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15" windowHeight="9090"/>
  </bookViews>
  <sheets>
    <sheet name="сведения о численности" sheetId="1" r:id="rId1"/>
  </sheets>
  <definedNames>
    <definedName name="_xlnm.Print_Area" localSheetId="0">'сведения о численности'!$A$1:$C$37</definedName>
  </definedNames>
  <calcPr calcId="144525"/>
</workbook>
</file>

<file path=xl/calcChain.xml><?xml version="1.0" encoding="utf-8"?>
<calcChain xmlns="http://schemas.openxmlformats.org/spreadsheetml/2006/main">
  <c r="C31" i="1"/>
  <c r="C17" l="1"/>
  <c r="C28" l="1"/>
  <c r="C34" l="1"/>
  <c r="C12"/>
  <c r="C22"/>
  <c r="C6"/>
  <c r="C20" l="1"/>
  <c r="C4"/>
  <c r="D28"/>
  <c r="D20" s="1"/>
</calcChain>
</file>

<file path=xl/sharedStrings.xml><?xml version="1.0" encoding="utf-8"?>
<sst xmlns="http://schemas.openxmlformats.org/spreadsheetml/2006/main" count="71" uniqueCount="52">
  <si>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</si>
  <si>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</si>
  <si>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</si>
  <si>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</si>
  <si>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</si>
  <si>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</si>
  <si>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</si>
  <si>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</si>
  <si>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</si>
  <si>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</si>
  <si>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</si>
  <si>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</si>
  <si>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</si>
  <si>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</si>
  <si>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</si>
  <si>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</si>
  <si>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</si>
  <si>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</si>
  <si>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</si>
  <si>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ЕДДС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</si>
  <si>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</si>
  <si>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</si>
  <si>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</si>
  <si>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</si>
  <si>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</si>
  <si>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</si>
  <si>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</si>
  <si>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</si>
  <si>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</si>
  <si>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</si>
  <si>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</si>
  <si>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</si>
  <si>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МОП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</si>
  <si>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</si>
  <si>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</si>
  <si>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</si>
  <si>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</si>
  <si>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</si>
  <si>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</si>
  <si>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</si>
  <si>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</si>
  <si>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Администрация муниципального района</t>
  </si>
  <si>
    <t>1.3.3.1</t>
  </si>
  <si>
    <t>1.3.3.2</t>
  </si>
  <si>
    <t>2.3.1</t>
  </si>
  <si>
    <t>2.3.2</t>
  </si>
  <si>
    <t>2.3.3</t>
  </si>
  <si>
    <t>2.3.3.1</t>
  </si>
  <si>
    <t>2.3.3.2</t>
  </si>
  <si>
    <t>Обслуживающий персонал органов местного самоуправления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</si>
  <si>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за  2018 год</t>
  </si>
  <si>
    <t>Штатная  численность (шт.единиц) на 01.01.2019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</si>
</sst>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0" borderId="13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Font="1" applyBorder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4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="81" zoomScaleSheetLayoutView="81" workbookViewId="0">
      <selection sqref="A1:D1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4" t="s">
        <v>50</v>
      </c>
      <c r="B1" s="44"/>
      <c r="C1" s="44"/>
      <c r="D1" s="44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51</v>
      </c>
      <c r="C4" s="37">
        <f>SUM(C5+C6+C12+C17)</f>
        <v>1040.1100000000001</v>
      </c>
      <c r="D4" s="11"/>
    </row>
    <row r="5" spans="1:4" ht="24.75" customHeight="1" thickBot="1">
      <c r="A5" s="28" t="s">
        <v>5</v>
      </c>
      <c r="B5" s="32" t="s">
        <v>20</v>
      </c>
      <c r="C5" s="38">
        <v>1</v>
      </c>
      <c r="D5" s="13"/>
    </row>
    <row r="6" spans="1:4" ht="24" customHeight="1" thickBot="1">
      <c r="A6" s="28" t="s">
        <v>6</v>
      </c>
      <c r="B6" s="29" t="s">
        <v>29</v>
      </c>
      <c r="C6" s="38">
        <f>SUM(C7:C11)</f>
        <v>61</v>
      </c>
      <c r="D6" s="15"/>
    </row>
    <row r="7" spans="1:4" ht="22.5" customHeight="1" thickBot="1">
      <c r="A7" s="12" t="s">
        <v>22</v>
      </c>
      <c r="B7" s="14" t="s">
        <v>21</v>
      </c>
      <c r="C7" s="39">
        <v>40</v>
      </c>
      <c r="D7" s="15"/>
    </row>
    <row r="8" spans="1:4" ht="22.5" customHeight="1" thickBot="1">
      <c r="A8" s="12" t="s">
        <v>25</v>
      </c>
      <c r="B8" s="14" t="s">
        <v>33</v>
      </c>
      <c r="C8" s="39">
        <v>1</v>
      </c>
      <c r="D8" s="15"/>
    </row>
    <row r="9" spans="1:4" ht="22.5" customHeight="1" thickBot="1">
      <c r="A9" s="12" t="s">
        <v>24</v>
      </c>
      <c r="B9" s="14" t="s">
        <v>26</v>
      </c>
      <c r="C9" s="39">
        <v>14</v>
      </c>
      <c r="D9" s="15"/>
    </row>
    <row r="10" spans="1:4" ht="22.5" customHeight="1" thickBot="1">
      <c r="A10" s="12" t="s">
        <v>23</v>
      </c>
      <c r="B10" s="14" t="s">
        <v>27</v>
      </c>
      <c r="C10" s="39">
        <v>3</v>
      </c>
      <c r="D10" s="15"/>
    </row>
    <row r="11" spans="1:4" ht="22.5" customHeight="1" thickBot="1">
      <c r="A11" s="12" t="s">
        <v>34</v>
      </c>
      <c r="B11" s="14" t="s">
        <v>28</v>
      </c>
      <c r="C11" s="39">
        <v>3</v>
      </c>
      <c r="D11" s="15"/>
    </row>
    <row r="12" spans="1:4" ht="21.6" customHeight="1" thickBot="1">
      <c r="A12" s="28" t="s">
        <v>7</v>
      </c>
      <c r="B12" s="31" t="s">
        <v>9</v>
      </c>
      <c r="C12" s="38">
        <f>C13+C14+C15+C16</f>
        <v>969.11</v>
      </c>
      <c r="D12" s="17"/>
    </row>
    <row r="13" spans="1:4" ht="26.25" customHeight="1" thickBot="1">
      <c r="A13" s="12" t="s">
        <v>30</v>
      </c>
      <c r="B13" s="14" t="s">
        <v>40</v>
      </c>
      <c r="C13" s="40">
        <v>667.86</v>
      </c>
      <c r="D13" s="15"/>
    </row>
    <row r="14" spans="1:4" ht="26.25" customHeight="1" thickBot="1">
      <c r="A14" s="12" t="s">
        <v>31</v>
      </c>
      <c r="B14" s="14" t="s">
        <v>27</v>
      </c>
      <c r="C14" s="40">
        <v>289.5</v>
      </c>
      <c r="D14" s="15"/>
    </row>
    <row r="15" spans="1:4" ht="24.75" customHeight="1" thickBot="1">
      <c r="A15" s="12" t="s">
        <v>42</v>
      </c>
      <c r="B15" s="16" t="s">
        <v>32</v>
      </c>
      <c r="C15" s="39">
        <v>6.75</v>
      </c>
      <c r="D15" s="15"/>
    </row>
    <row r="16" spans="1:4" ht="24.75" customHeight="1" thickBot="1">
      <c r="A16" s="12" t="s">
        <v>43</v>
      </c>
      <c r="B16" s="16" t="s">
        <v>19</v>
      </c>
      <c r="C16" s="39">
        <v>5</v>
      </c>
      <c r="D16" s="15"/>
    </row>
    <row r="17" spans="1:5" ht="19.149999999999999" customHeight="1" thickBot="1">
      <c r="A17" s="28" t="s">
        <v>8</v>
      </c>
      <c r="B17" s="31" t="s">
        <v>49</v>
      </c>
      <c r="C17" s="38">
        <f>SUM(C18:C19)</f>
        <v>9</v>
      </c>
      <c r="D17" s="15"/>
    </row>
    <row r="18" spans="1:5" ht="24.75" customHeight="1" thickBot="1">
      <c r="A18" s="33" t="s">
        <v>10</v>
      </c>
      <c r="B18" s="14" t="s">
        <v>21</v>
      </c>
      <c r="C18" s="39">
        <v>8.5</v>
      </c>
      <c r="D18" s="15"/>
    </row>
    <row r="19" spans="1:5" ht="24.75" customHeight="1" thickBot="1">
      <c r="A19" s="33" t="s">
        <v>11</v>
      </c>
      <c r="B19" s="14" t="s">
        <v>26</v>
      </c>
      <c r="C19" s="39">
        <v>0.5</v>
      </c>
      <c r="D19" s="15"/>
    </row>
    <row r="20" spans="1:5" ht="23.25" customHeight="1" thickBot="1">
      <c r="A20" s="27">
        <v>2</v>
      </c>
      <c r="B20" s="18" t="s">
        <v>12</v>
      </c>
      <c r="C20" s="35">
        <f>SUM(C21+C22+C28+C34)</f>
        <v>199256.80000000002</v>
      </c>
      <c r="D20" s="19" t="e">
        <f>(D21+D22+D28+#REF!)/4</f>
        <v>#REF!</v>
      </c>
    </row>
    <row r="21" spans="1:5" ht="24" customHeight="1" thickBot="1">
      <c r="A21" s="28" t="s">
        <v>13</v>
      </c>
      <c r="B21" s="32" t="s">
        <v>20</v>
      </c>
      <c r="C21" s="36">
        <v>928.3</v>
      </c>
      <c r="D21" s="21"/>
      <c r="E21" s="23"/>
    </row>
    <row r="22" spans="1:5" ht="20.25" customHeight="1" thickBot="1">
      <c r="A22" s="28" t="s">
        <v>14</v>
      </c>
      <c r="B22" s="29" t="s">
        <v>29</v>
      </c>
      <c r="C22" s="36">
        <f>SUM(C23:C27)</f>
        <v>18571.7</v>
      </c>
      <c r="D22" s="21"/>
      <c r="E22" s="23"/>
    </row>
    <row r="23" spans="1:5" ht="20.25" customHeight="1" thickBot="1">
      <c r="A23" s="12" t="s">
        <v>35</v>
      </c>
      <c r="B23" s="14" t="s">
        <v>21</v>
      </c>
      <c r="C23" s="35">
        <v>12090.9</v>
      </c>
      <c r="D23" s="21"/>
      <c r="E23" s="23"/>
    </row>
    <row r="24" spans="1:5" ht="20.25" customHeight="1" thickBot="1">
      <c r="A24" s="12" t="s">
        <v>36</v>
      </c>
      <c r="B24" s="14" t="s">
        <v>33</v>
      </c>
      <c r="C24" s="41">
        <v>377.4</v>
      </c>
      <c r="D24" s="21"/>
      <c r="E24" s="23"/>
    </row>
    <row r="25" spans="1:5" ht="20.25" customHeight="1" thickBot="1">
      <c r="A25" s="12" t="s">
        <v>37</v>
      </c>
      <c r="B25" s="14" t="s">
        <v>26</v>
      </c>
      <c r="C25" s="35">
        <v>4118.6000000000004</v>
      </c>
      <c r="D25" s="21"/>
      <c r="E25" s="23"/>
    </row>
    <row r="26" spans="1:5" ht="20.25" customHeight="1" thickBot="1">
      <c r="A26" s="12" t="s">
        <v>38</v>
      </c>
      <c r="B26" s="14" t="s">
        <v>27</v>
      </c>
      <c r="C26" s="35">
        <v>986.5</v>
      </c>
      <c r="D26" s="21"/>
      <c r="E26" s="23"/>
    </row>
    <row r="27" spans="1:5" ht="20.25" customHeight="1" thickBot="1">
      <c r="A27" s="12" t="s">
        <v>39</v>
      </c>
      <c r="B27" s="14" t="s">
        <v>28</v>
      </c>
      <c r="C27" s="35">
        <v>998.3</v>
      </c>
      <c r="D27" s="21"/>
      <c r="E27" s="23"/>
    </row>
    <row r="28" spans="1:5" ht="19.5" customHeight="1" thickBot="1">
      <c r="A28" s="30" t="s">
        <v>15</v>
      </c>
      <c r="B28" s="31" t="s">
        <v>9</v>
      </c>
      <c r="C28" s="36">
        <f>C29+C30+C31</f>
        <v>178253.1</v>
      </c>
      <c r="D28" s="22" t="e">
        <f>(D29+D31+#REF!+#REF!)/2</f>
        <v>#REF!</v>
      </c>
      <c r="E28" s="23"/>
    </row>
    <row r="29" spans="1:5" ht="25.5" customHeight="1" thickBot="1">
      <c r="A29" s="20" t="s">
        <v>44</v>
      </c>
      <c r="B29" s="14" t="s">
        <v>40</v>
      </c>
      <c r="C29" s="35">
        <v>118331.7</v>
      </c>
      <c r="D29" s="21"/>
      <c r="E29" s="23"/>
    </row>
    <row r="30" spans="1:5" ht="25.5" customHeight="1" thickBot="1">
      <c r="A30" s="20" t="s">
        <v>45</v>
      </c>
      <c r="B30" s="14" t="s">
        <v>27</v>
      </c>
      <c r="C30" s="35">
        <v>57964.2</v>
      </c>
      <c r="D30" s="21"/>
      <c r="E30" s="23"/>
    </row>
    <row r="31" spans="1:5" ht="19.5" customHeight="1" thickBot="1">
      <c r="A31" s="20" t="s">
        <v>46</v>
      </c>
      <c r="B31" s="16" t="s">
        <v>41</v>
      </c>
      <c r="C31" s="35">
        <f>SUM(C32:C33)</f>
        <v>1957.2</v>
      </c>
      <c r="D31" s="21"/>
      <c r="E31" s="23"/>
    </row>
    <row r="32" spans="1:5" ht="19.5" customHeight="1">
      <c r="A32" s="20" t="s">
        <v>47</v>
      </c>
      <c r="B32" s="26" t="s">
        <v>32</v>
      </c>
      <c r="C32" s="42">
        <v>1165.7</v>
      </c>
      <c r="E32" s="23"/>
    </row>
    <row r="33" spans="1:5" ht="16.899999999999999" customHeight="1" thickBot="1">
      <c r="A33" s="24" t="s">
        <v>48</v>
      </c>
      <c r="B33" s="25" t="s">
        <v>19</v>
      </c>
      <c r="C33" s="43">
        <v>791.5</v>
      </c>
      <c r="E33" s="23"/>
    </row>
    <row r="34" spans="1:5" ht="15.75">
      <c r="A34" s="28" t="s">
        <v>16</v>
      </c>
      <c r="B34" s="31" t="s">
        <v>49</v>
      </c>
      <c r="C34" s="36">
        <f>SUM(C35:C36)</f>
        <v>1503.7</v>
      </c>
      <c r="E34" s="23"/>
    </row>
    <row r="35" spans="1:5" ht="15.75">
      <c r="A35" s="33" t="s">
        <v>17</v>
      </c>
      <c r="B35" s="14" t="s">
        <v>21</v>
      </c>
      <c r="C35" s="41">
        <v>1429</v>
      </c>
    </row>
    <row r="36" spans="1:5" ht="15.75">
      <c r="A36" s="33" t="s">
        <v>18</v>
      </c>
      <c r="B36" s="14" t="s">
        <v>26</v>
      </c>
      <c r="C36" s="41">
        <v>74.7</v>
      </c>
    </row>
    <row r="37" spans="1:5">
      <c r="C37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2020-07-30T13:09:17Z</dcterms:modified>
</cp:coreProperties>
</file>