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115" windowHeight="9150"/>
  </bookViews>
  <sheets>
    <sheet name="сведения о численности" sheetId="1" r:id="rId1"/>
  </sheets>
  <definedNames>
    <definedName name="_xlnm.Print_Area" localSheetId="0">'сведения о численности'!$A$1:$C$37</definedName>
  </definedNames>
  <calcPr calcId="144525"/>
</workbook>
</file>

<file path=xl/calcChain.xml><?xml version="1.0" encoding="utf-8"?>
<calcChain xmlns="http://schemas.openxmlformats.org/spreadsheetml/2006/main">
  <c r="C31" i="1"/>
  <c r="C28" l="1"/>
  <c r="C34" l="1"/>
  <c r="C12"/>
  <c r="C17"/>
  <c r="C22"/>
  <c r="C6"/>
  <c r="C20" l="1"/>
  <c r="C4"/>
  <c r="D28"/>
  <c r="D20" s="1"/>
</calcChain>
</file>

<file path=xl/sharedStrings.xml><?xml version="1.0" encoding="utf-8"?>
<sst xmlns="http://schemas.openxmlformats.org/spreadsheetml/2006/main" count="71" uniqueCount="52">
  <si>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</si>
  <si>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</si>
  <si>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</si>
  <si>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</si>
  <si>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</si>
  <si>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</si>
  <si>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1.2</t>
  </si>
  <si>
    <t>1.3</t>
  </si>
  <si>
    <t>1.4</t>
  </si>
  <si>
    <t>Работники бюджетной сферы, всего</t>
  </si>
  <si>
    <t>1.4.1</t>
  </si>
  <si>
    <t>1.4.2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</si>
  <si>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</si>
  <si>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</si>
  <si>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</si>
  <si>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</si>
  <si>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</si>
  <si>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</si>
  <si>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</si>
  <si>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ЕДДС</t>
  </si>
  <si>
    <t>Глава муниципального района</t>
  </si>
  <si>
    <t>Администрация  муниципального района</t>
  </si>
  <si>
    <t>1.2.1</t>
  </si>
  <si>
    <t>1.2.4</t>
  </si>
  <si>
    <t>1.2.3</t>
  </si>
  <si>
    <t>1.2.2</t>
  </si>
  <si>
    <t>Управление финансов</t>
  </si>
  <si>
    <t>Управление культуры</t>
  </si>
  <si>
    <t>Управление образования</t>
  </si>
  <si>
    <t>Муниципальные служащие органов местного самоуправления, всего</t>
  </si>
  <si>
    <t>1.3.1</t>
  </si>
  <si>
    <t>1.3.2</t>
  </si>
  <si>
    <t>МОП</t>
  </si>
  <si>
    <t>Районная Дума</t>
  </si>
  <si>
    <t>1.2.5</t>
  </si>
  <si>
    <t>2.2.1</t>
  </si>
  <si>
    <t>2.2.2</t>
  </si>
  <si>
    <t>2.2.3</t>
  </si>
  <si>
    <t>2.2.4</t>
  </si>
  <si>
    <t>2.2.5</t>
  </si>
  <si>
    <t xml:space="preserve">Управление образования </t>
  </si>
  <si>
    <t>Администрация муниципального района</t>
  </si>
  <si>
    <t>1.3.3.1</t>
  </si>
  <si>
    <t>1.3.3.2</t>
  </si>
  <si>
    <t>2.3.1</t>
  </si>
  <si>
    <t>2.3.2</t>
  </si>
  <si>
    <t>2.3.3</t>
  </si>
  <si>
    <t>2.3.3.1</t>
  </si>
  <si>
    <t>2.3.3.2</t>
  </si>
  <si>
    <t>Обслуживающий персонал органов местного самоуправления</t>
  </si>
  <si>
    <t>Сведения о численности муниципальных служащих органов местного самоуправления, работников муниципальных учреждений и затраты на их денежное содержание по муниципальному образованию Белохолуницкий муниципальный район за 2017 год</t>
  </si>
  <si>
    <t>Штатная  численность (шт.единиц) на 01.01.2018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</si>
</sst>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/>
    <xf numFmtId="0" fontId="1" fillId="0" borderId="9" xfId="0" applyFont="1" applyBorder="1" applyAlignment="1">
      <alignment horizontal="center"/>
    </xf>
    <xf numFmtId="49" fontId="4" fillId="3" borderId="9" xfId="0" applyNumberFormat="1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49" fontId="4" fillId="3" borderId="9" xfId="0" applyNumberFormat="1" applyFont="1" applyFill="1" applyBorder="1" applyAlignment="1">
      <alignment horizontal="left"/>
    </xf>
    <xf numFmtId="0" fontId="4" fillId="3" borderId="10" xfId="0" applyNumberFormat="1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 wrapText="1"/>
    </xf>
    <xf numFmtId="0" fontId="0" fillId="0" borderId="0" xfId="0" applyFont="1"/>
    <xf numFmtId="164" fontId="4" fillId="0" borderId="11" xfId="0" applyNumberFormat="1" applyFont="1" applyFill="1" applyBorder="1" applyAlignment="1">
      <alignment horizontal="center" vertical="top" wrapText="1"/>
    </xf>
    <xf numFmtId="164" fontId="4" fillId="3" borderId="11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topLeftCell="A7" zoomScale="81" zoomScaleSheetLayoutView="81" workbookViewId="0">
      <selection activeCell="C4" sqref="C4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thickBot="1">
      <c r="A1" s="45" t="s">
        <v>50</v>
      </c>
      <c r="B1" s="45"/>
      <c r="C1" s="45"/>
      <c r="D1" s="45"/>
    </row>
    <row r="2" spans="1:4" ht="28.5" customHeight="1" thickBot="1">
      <c r="A2" s="1" t="s">
        <v>0</v>
      </c>
      <c r="B2" s="2" t="s">
        <v>1</v>
      </c>
      <c r="C2" s="3" t="s">
        <v>2</v>
      </c>
      <c r="D2" s="4" t="s">
        <v>3</v>
      </c>
    </row>
    <row r="3" spans="1:4" ht="16.5" thickBot="1">
      <c r="A3" s="5" t="s">
        <v>4</v>
      </c>
      <c r="B3" s="6">
        <v>2</v>
      </c>
      <c r="C3" s="7">
        <v>3</v>
      </c>
      <c r="D3" s="8">
        <v>5</v>
      </c>
    </row>
    <row r="4" spans="1:4" ht="19.5" thickBot="1">
      <c r="A4" s="9" t="s">
        <v>4</v>
      </c>
      <c r="B4" s="10" t="s">
        <v>51</v>
      </c>
      <c r="C4" s="44">
        <f>SUM(C5+C6+C12+C17)</f>
        <v>1062.6500000000001</v>
      </c>
      <c r="D4" s="11"/>
    </row>
    <row r="5" spans="1:4" ht="24.75" customHeight="1" thickBot="1">
      <c r="A5" s="29" t="s">
        <v>5</v>
      </c>
      <c r="B5" s="33" t="s">
        <v>20</v>
      </c>
      <c r="C5" s="34">
        <v>1</v>
      </c>
      <c r="D5" s="13"/>
    </row>
    <row r="6" spans="1:4" ht="24" customHeight="1" thickBot="1">
      <c r="A6" s="29" t="s">
        <v>6</v>
      </c>
      <c r="B6" s="30" t="s">
        <v>29</v>
      </c>
      <c r="C6" s="35">
        <f>SUM(C7:C11)</f>
        <v>61.5</v>
      </c>
      <c r="D6" s="16"/>
    </row>
    <row r="7" spans="1:4" ht="22.5" customHeight="1" thickBot="1">
      <c r="A7" s="12" t="s">
        <v>22</v>
      </c>
      <c r="B7" s="14" t="s">
        <v>21</v>
      </c>
      <c r="C7" s="15">
        <v>40</v>
      </c>
      <c r="D7" s="16"/>
    </row>
    <row r="8" spans="1:4" ht="22.5" customHeight="1" thickBot="1">
      <c r="A8" s="12" t="s">
        <v>25</v>
      </c>
      <c r="B8" s="14" t="s">
        <v>33</v>
      </c>
      <c r="C8" s="15">
        <v>1</v>
      </c>
      <c r="D8" s="16"/>
    </row>
    <row r="9" spans="1:4" ht="22.5" customHeight="1" thickBot="1">
      <c r="A9" s="12" t="s">
        <v>24</v>
      </c>
      <c r="B9" s="14" t="s">
        <v>26</v>
      </c>
      <c r="C9" s="15">
        <v>14.5</v>
      </c>
      <c r="D9" s="16"/>
    </row>
    <row r="10" spans="1:4" ht="22.5" customHeight="1" thickBot="1">
      <c r="A10" s="12" t="s">
        <v>23</v>
      </c>
      <c r="B10" s="14" t="s">
        <v>27</v>
      </c>
      <c r="C10" s="15">
        <v>3</v>
      </c>
      <c r="D10" s="16"/>
    </row>
    <row r="11" spans="1:4" ht="22.5" customHeight="1" thickBot="1">
      <c r="A11" s="12" t="s">
        <v>34</v>
      </c>
      <c r="B11" s="14" t="s">
        <v>28</v>
      </c>
      <c r="C11" s="15">
        <v>3</v>
      </c>
      <c r="D11" s="16"/>
    </row>
    <row r="12" spans="1:4" ht="21.6" customHeight="1" thickBot="1">
      <c r="A12" s="29" t="s">
        <v>7</v>
      </c>
      <c r="B12" s="32" t="s">
        <v>9</v>
      </c>
      <c r="C12" s="35">
        <f>C13+C14+C15+C16</f>
        <v>987.15</v>
      </c>
      <c r="D12" s="18"/>
    </row>
    <row r="13" spans="1:4" ht="26.25" customHeight="1" thickBot="1">
      <c r="A13" s="12" t="s">
        <v>30</v>
      </c>
      <c r="B13" s="14" t="s">
        <v>40</v>
      </c>
      <c r="C13" s="36">
        <v>667.9</v>
      </c>
      <c r="D13" s="16"/>
    </row>
    <row r="14" spans="1:4" ht="26.25" customHeight="1" thickBot="1">
      <c r="A14" s="12" t="s">
        <v>31</v>
      </c>
      <c r="B14" s="14" t="s">
        <v>27</v>
      </c>
      <c r="C14" s="36">
        <v>307.5</v>
      </c>
      <c r="D14" s="16"/>
    </row>
    <row r="15" spans="1:4" ht="24.75" customHeight="1" thickBot="1">
      <c r="A15" s="12" t="s">
        <v>42</v>
      </c>
      <c r="B15" s="17" t="s">
        <v>32</v>
      </c>
      <c r="C15" s="15">
        <v>6.75</v>
      </c>
      <c r="D15" s="16"/>
    </row>
    <row r="16" spans="1:4" ht="24.75" customHeight="1" thickBot="1">
      <c r="A16" s="12" t="s">
        <v>43</v>
      </c>
      <c r="B16" s="17" t="s">
        <v>19</v>
      </c>
      <c r="C16" s="15">
        <v>5</v>
      </c>
      <c r="D16" s="16"/>
    </row>
    <row r="17" spans="1:5" ht="19.149999999999999" customHeight="1" thickBot="1">
      <c r="A17" s="29" t="s">
        <v>8</v>
      </c>
      <c r="B17" s="32" t="s">
        <v>49</v>
      </c>
      <c r="C17" s="35">
        <f>SUM(C18:C19)</f>
        <v>13</v>
      </c>
      <c r="D17" s="16"/>
    </row>
    <row r="18" spans="1:5" ht="24.75" customHeight="1" thickBot="1">
      <c r="A18" s="37" t="s">
        <v>10</v>
      </c>
      <c r="B18" s="14" t="s">
        <v>21</v>
      </c>
      <c r="C18" s="15">
        <v>12.5</v>
      </c>
      <c r="D18" s="16"/>
    </row>
    <row r="19" spans="1:5" ht="24.75" customHeight="1" thickBot="1">
      <c r="A19" s="37" t="s">
        <v>11</v>
      </c>
      <c r="B19" s="14" t="s">
        <v>26</v>
      </c>
      <c r="C19" s="15">
        <v>0.5</v>
      </c>
      <c r="D19" s="16"/>
    </row>
    <row r="20" spans="1:5" ht="23.25" customHeight="1" thickBot="1">
      <c r="A20" s="28">
        <v>2</v>
      </c>
      <c r="B20" s="19" t="s">
        <v>12</v>
      </c>
      <c r="C20" s="39">
        <f>SUM(C21+C22+C28+C34)</f>
        <v>166244.1</v>
      </c>
      <c r="D20" s="20" t="e">
        <f>(D21+D22+D28+#REF!)/4</f>
        <v>#REF!</v>
      </c>
    </row>
    <row r="21" spans="1:5" ht="24" customHeight="1" thickBot="1">
      <c r="A21" s="29" t="s">
        <v>13</v>
      </c>
      <c r="B21" s="33" t="s">
        <v>20</v>
      </c>
      <c r="C21" s="40">
        <v>811.6</v>
      </c>
      <c r="D21" s="22"/>
      <c r="E21" s="24"/>
    </row>
    <row r="22" spans="1:5" ht="20.25" customHeight="1" thickBot="1">
      <c r="A22" s="29" t="s">
        <v>14</v>
      </c>
      <c r="B22" s="30" t="s">
        <v>29</v>
      </c>
      <c r="C22" s="40">
        <f>SUM(C23:C27)</f>
        <v>17726.599999999999</v>
      </c>
      <c r="D22" s="22"/>
      <c r="E22" s="24"/>
    </row>
    <row r="23" spans="1:5" ht="20.25" customHeight="1" thickBot="1">
      <c r="A23" s="12" t="s">
        <v>35</v>
      </c>
      <c r="B23" s="14" t="s">
        <v>21</v>
      </c>
      <c r="C23" s="39">
        <v>11451.3</v>
      </c>
      <c r="D23" s="22"/>
      <c r="E23" s="24"/>
    </row>
    <row r="24" spans="1:5" ht="20.25" customHeight="1" thickBot="1">
      <c r="A24" s="12" t="s">
        <v>36</v>
      </c>
      <c r="B24" s="14" t="s">
        <v>33</v>
      </c>
      <c r="C24" s="43">
        <v>366.6</v>
      </c>
      <c r="D24" s="22"/>
      <c r="E24" s="24"/>
    </row>
    <row r="25" spans="1:5" ht="20.25" customHeight="1" thickBot="1">
      <c r="A25" s="12" t="s">
        <v>37</v>
      </c>
      <c r="B25" s="14" t="s">
        <v>26</v>
      </c>
      <c r="C25" s="39">
        <v>4014.2</v>
      </c>
      <c r="D25" s="22"/>
      <c r="E25" s="24"/>
    </row>
    <row r="26" spans="1:5" ht="20.25" customHeight="1" thickBot="1">
      <c r="A26" s="12" t="s">
        <v>38</v>
      </c>
      <c r="B26" s="14" t="s">
        <v>27</v>
      </c>
      <c r="C26" s="39">
        <v>963.7</v>
      </c>
      <c r="D26" s="22"/>
      <c r="E26" s="24"/>
    </row>
    <row r="27" spans="1:5" ht="20.25" customHeight="1" thickBot="1">
      <c r="A27" s="12" t="s">
        <v>39</v>
      </c>
      <c r="B27" s="14" t="s">
        <v>28</v>
      </c>
      <c r="C27" s="39">
        <v>930.8</v>
      </c>
      <c r="D27" s="22"/>
      <c r="E27" s="24"/>
    </row>
    <row r="28" spans="1:5" ht="19.5" customHeight="1" thickBot="1">
      <c r="A28" s="31" t="s">
        <v>15</v>
      </c>
      <c r="B28" s="32" t="s">
        <v>9</v>
      </c>
      <c r="C28" s="40">
        <f>C29+C30+C31</f>
        <v>146087.5</v>
      </c>
      <c r="D28" s="23" t="e">
        <f>(D29+D31+#REF!+#REF!)/2</f>
        <v>#REF!</v>
      </c>
      <c r="E28" s="24"/>
    </row>
    <row r="29" spans="1:5" ht="25.5" customHeight="1" thickBot="1">
      <c r="A29" s="21" t="s">
        <v>44</v>
      </c>
      <c r="B29" s="14" t="s">
        <v>40</v>
      </c>
      <c r="C29" s="39">
        <v>96584.8</v>
      </c>
      <c r="D29" s="22"/>
      <c r="E29" s="24"/>
    </row>
    <row r="30" spans="1:5" ht="25.5" customHeight="1" thickBot="1">
      <c r="A30" s="21" t="s">
        <v>45</v>
      </c>
      <c r="B30" s="14" t="s">
        <v>27</v>
      </c>
      <c r="C30" s="39">
        <v>47948.4</v>
      </c>
      <c r="D30" s="22"/>
      <c r="E30" s="24"/>
    </row>
    <row r="31" spans="1:5" ht="19.5" customHeight="1" thickBot="1">
      <c r="A31" s="21" t="s">
        <v>46</v>
      </c>
      <c r="B31" s="17" t="s">
        <v>41</v>
      </c>
      <c r="C31" s="39">
        <f>SUM(C32:C33)</f>
        <v>1554.3000000000002</v>
      </c>
      <c r="D31" s="22"/>
      <c r="E31" s="24"/>
    </row>
    <row r="32" spans="1:5" ht="19.5" customHeight="1">
      <c r="A32" s="21" t="s">
        <v>47</v>
      </c>
      <c r="B32" s="27" t="s">
        <v>32</v>
      </c>
      <c r="C32" s="41">
        <v>767.7</v>
      </c>
      <c r="E32" s="24"/>
    </row>
    <row r="33" spans="1:5" ht="16.899999999999999" customHeight="1" thickBot="1">
      <c r="A33" s="25" t="s">
        <v>48</v>
      </c>
      <c r="B33" s="26" t="s">
        <v>19</v>
      </c>
      <c r="C33" s="42">
        <v>786.6</v>
      </c>
      <c r="E33" s="24"/>
    </row>
    <row r="34" spans="1:5" ht="15.75">
      <c r="A34" s="29" t="s">
        <v>16</v>
      </c>
      <c r="B34" s="32" t="s">
        <v>49</v>
      </c>
      <c r="C34" s="40">
        <f>SUM(C35:C36)</f>
        <v>1618.3999999999999</v>
      </c>
      <c r="E34" s="24"/>
    </row>
    <row r="35" spans="1:5" ht="15.75">
      <c r="A35" s="37" t="s">
        <v>17</v>
      </c>
      <c r="B35" s="14" t="s">
        <v>21</v>
      </c>
      <c r="C35" s="43">
        <v>1548.6</v>
      </c>
    </row>
    <row r="36" spans="1:5" ht="15.75">
      <c r="A36" s="37" t="s">
        <v>18</v>
      </c>
      <c r="B36" s="14" t="s">
        <v>26</v>
      </c>
      <c r="C36" s="15">
        <v>69.8</v>
      </c>
    </row>
    <row r="37" spans="1:5">
      <c r="C37" s="38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UserZav</cp:lastModifiedBy>
  <cp:lastPrinted>2018-01-18T12:20:35Z</cp:lastPrinted>
  <dcterms:created xsi:type="dcterms:W3CDTF">2014-01-16T05:13:11Z</dcterms:created>
  <dcterms:modified xsi:type="dcterms:W3CDTF">2020-07-30T13:08:11Z</dcterms:modified>
</cp:coreProperties>
</file>