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70" windowWidth="17115" windowHeight="8970"/>
  </bookViews>
  <sheets>
    <sheet name="сведения о численности" sheetId="1" r:id="rId1"/>
  </sheets>
  <definedNames>
    <definedName name="_xlnm.Print_Area" localSheetId="0">'сведения о численности'!$A$1:$C$34</definedName>
  </definedNames>
  <calcPr calcId="144525"/>
</workbook>
</file>

<file path=xl/calcChain.xml><?xml version="1.0" encoding="utf-8"?>
<calcChain xmlns="http://schemas.openxmlformats.org/spreadsheetml/2006/main">
  <c r="C4" i="1"/>
  <c r="C12" l="1"/>
  <c r="C16" l="1"/>
  <c r="C27" l="1"/>
  <c r="C31" l="1"/>
  <c r="C21"/>
  <c r="C6"/>
  <c r="C19" l="1"/>
  <c r="D27"/>
  <c r="D19" s="1"/>
</calcChain>
</file>

<file path=xl/sharedStrings.xml><?xml version="1.0" encoding="utf-8"?>
<sst xmlns="http://schemas.openxmlformats.org/spreadsheetml/2006/main" count="65" uniqueCount="48">
  <si>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</si>
  <si>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</si>
  <si>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</si>
  <si>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</si>
  <si>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</si>
  <si>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</si>
  <si>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</si>
  <si>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</si>
  <si>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</si>
  <si>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</si>
  <si>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</si>
  <si>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</si>
  <si>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</si>
  <si>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</si>
  <si>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</si>
  <si>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</si>
  <si>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</si>
  <si>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</si>
  <si>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</si>
  <si>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</si>
  <si>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</si>
  <si>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</si>
  <si>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</si>
  <si>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</si>
  <si>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</si>
  <si>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</si>
  <si>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</si>
  <si>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</si>
  <si>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</si>
  <si>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</si>
  <si>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</si>
  <si>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</si>
  <si>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</si>
  <si>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</si>
  <si>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</si>
  <si>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</si>
  <si>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</si>
  <si>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</si>
  <si>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</si>
  <si>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1.3.3.2</t>
  </si>
  <si>
    <t>2.3.1</t>
  </si>
  <si>
    <t>2.3.2</t>
  </si>
  <si>
    <t>2.3.3</t>
  </si>
  <si>
    <t>Обслуживающий персонал органов местного самоуправления</t>
  </si>
  <si>
    <t>Администрация муниципального района (ЕДДС)</t>
  </si>
  <si>
    <t>Администрация района (ЕДДС)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</si>
  <si>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01.07.2019 года</t>
  </si>
  <si>
    <t>Штатная  численность (шт.единиц) на 01.07.2019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</si>
</sst>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81" zoomScaleSheetLayoutView="81" workbookViewId="0">
      <selection activeCell="C4" sqref="C4:C18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thickBot="1">
      <c r="A1" s="41" t="s">
        <v>46</v>
      </c>
      <c r="B1" s="41"/>
      <c r="C1" s="41"/>
      <c r="D1" s="41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5" thickBot="1">
      <c r="A3" s="5" t="s">
        <v>4</v>
      </c>
      <c r="B3" s="6">
        <v>2</v>
      </c>
      <c r="C3" s="7">
        <v>3</v>
      </c>
      <c r="D3" s="8">
        <v>5</v>
      </c>
    </row>
    <row r="4" spans="1:4" ht="19.5" thickBot="1">
      <c r="A4" s="9" t="s">
        <v>4</v>
      </c>
      <c r="B4" s="10" t="s">
        <v>47</v>
      </c>
      <c r="C4" s="34">
        <f>SUM(C5+C6+C12+C16)</f>
        <v>1034.55</v>
      </c>
      <c r="D4" s="11"/>
    </row>
    <row r="5" spans="1:4" ht="24.75" customHeight="1" thickBot="1">
      <c r="A5" s="25" t="s">
        <v>5</v>
      </c>
      <c r="B5" s="29" t="s">
        <v>19</v>
      </c>
      <c r="C5" s="35">
        <v>1</v>
      </c>
      <c r="D5" s="13"/>
    </row>
    <row r="6" spans="1:4" ht="24" customHeight="1" thickBot="1">
      <c r="A6" s="25" t="s">
        <v>6</v>
      </c>
      <c r="B6" s="26" t="s">
        <v>28</v>
      </c>
      <c r="C6" s="35">
        <f>SUM(C7:C11)</f>
        <v>62</v>
      </c>
      <c r="D6" s="15"/>
    </row>
    <row r="7" spans="1:4" ht="22.5" customHeight="1" thickBot="1">
      <c r="A7" s="12" t="s">
        <v>21</v>
      </c>
      <c r="B7" s="14" t="s">
        <v>20</v>
      </c>
      <c r="C7" s="36">
        <v>37</v>
      </c>
      <c r="D7" s="15"/>
    </row>
    <row r="8" spans="1:4" ht="22.5" customHeight="1" thickBot="1">
      <c r="A8" s="12" t="s">
        <v>24</v>
      </c>
      <c r="B8" s="14" t="s">
        <v>31</v>
      </c>
      <c r="C8" s="36">
        <v>1</v>
      </c>
      <c r="D8" s="15"/>
    </row>
    <row r="9" spans="1:4" ht="22.5" customHeight="1" thickBot="1">
      <c r="A9" s="12" t="s">
        <v>23</v>
      </c>
      <c r="B9" s="14" t="s">
        <v>25</v>
      </c>
      <c r="C9" s="36">
        <v>14</v>
      </c>
      <c r="D9" s="15"/>
    </row>
    <row r="10" spans="1:4" ht="22.5" customHeight="1" thickBot="1">
      <c r="A10" s="12" t="s">
        <v>22</v>
      </c>
      <c r="B10" s="14" t="s">
        <v>26</v>
      </c>
      <c r="C10" s="36">
        <v>5.5</v>
      </c>
      <c r="D10" s="15"/>
    </row>
    <row r="11" spans="1:4" ht="22.5" customHeight="1" thickBot="1">
      <c r="A11" s="12" t="s">
        <v>32</v>
      </c>
      <c r="B11" s="14" t="s">
        <v>27</v>
      </c>
      <c r="C11" s="36">
        <v>4.5</v>
      </c>
      <c r="D11" s="15"/>
    </row>
    <row r="12" spans="1:4" ht="21.6" customHeight="1" thickBot="1">
      <c r="A12" s="25" t="s">
        <v>7</v>
      </c>
      <c r="B12" s="28" t="s">
        <v>9</v>
      </c>
      <c r="C12" s="35">
        <f>C13+C14+C15</f>
        <v>958.8</v>
      </c>
      <c r="D12" s="17"/>
    </row>
    <row r="13" spans="1:4" ht="26.25" customHeight="1" thickBot="1">
      <c r="A13" s="12" t="s">
        <v>29</v>
      </c>
      <c r="B13" s="14" t="s">
        <v>38</v>
      </c>
      <c r="C13" s="40">
        <v>665.6</v>
      </c>
      <c r="D13" s="15"/>
    </row>
    <row r="14" spans="1:4" ht="26.25" customHeight="1" thickBot="1">
      <c r="A14" s="12" t="s">
        <v>30</v>
      </c>
      <c r="B14" s="14" t="s">
        <v>26</v>
      </c>
      <c r="C14" s="40">
        <v>286.7</v>
      </c>
      <c r="D14" s="15"/>
    </row>
    <row r="15" spans="1:4" ht="24.75" customHeight="1" thickBot="1">
      <c r="A15" s="12" t="s">
        <v>39</v>
      </c>
      <c r="B15" s="16" t="s">
        <v>45</v>
      </c>
      <c r="C15" s="36">
        <v>6.5</v>
      </c>
      <c r="D15" s="15"/>
    </row>
    <row r="16" spans="1:4" ht="19.149999999999999" customHeight="1" thickBot="1">
      <c r="A16" s="25" t="s">
        <v>8</v>
      </c>
      <c r="B16" s="28" t="s">
        <v>43</v>
      </c>
      <c r="C16" s="35">
        <f>SUM(C17:C18)</f>
        <v>12.75</v>
      </c>
      <c r="D16" s="15"/>
    </row>
    <row r="17" spans="1:5" ht="24.75" customHeight="1" thickBot="1">
      <c r="A17" s="30" t="s">
        <v>10</v>
      </c>
      <c r="B17" s="14" t="s">
        <v>20</v>
      </c>
      <c r="C17" s="36">
        <v>12.25</v>
      </c>
      <c r="D17" s="15"/>
    </row>
    <row r="18" spans="1:5" ht="24.75" customHeight="1" thickBot="1">
      <c r="A18" s="30" t="s">
        <v>11</v>
      </c>
      <c r="B18" s="14" t="s">
        <v>25</v>
      </c>
      <c r="C18" s="36">
        <v>0.5</v>
      </c>
      <c r="D18" s="15"/>
    </row>
    <row r="19" spans="1:5" ht="23.25" customHeight="1" thickBot="1">
      <c r="A19" s="24">
        <v>2</v>
      </c>
      <c r="B19" s="18" t="s">
        <v>12</v>
      </c>
      <c r="C19" s="33">
        <f>SUM(C20+C21+C27+C31)</f>
        <v>115470</v>
      </c>
      <c r="D19" s="19" t="e">
        <f>(D20+D21+D27+#REF!)/4</f>
        <v>#REF!</v>
      </c>
    </row>
    <row r="20" spans="1:5" ht="24" customHeight="1" thickBot="1">
      <c r="A20" s="25" t="s">
        <v>13</v>
      </c>
      <c r="B20" s="29" t="s">
        <v>19</v>
      </c>
      <c r="C20" s="37">
        <v>441.8</v>
      </c>
      <c r="D20" s="21"/>
      <c r="E20" s="23"/>
    </row>
    <row r="21" spans="1:5" ht="20.25" customHeight="1" thickBot="1">
      <c r="A21" s="25" t="s">
        <v>14</v>
      </c>
      <c r="B21" s="26" t="s">
        <v>28</v>
      </c>
      <c r="C21" s="32">
        <f>SUM(C22:C26)</f>
        <v>9918</v>
      </c>
      <c r="D21" s="21"/>
      <c r="E21" s="23"/>
    </row>
    <row r="22" spans="1:5" ht="20.25" customHeight="1" thickBot="1">
      <c r="A22" s="12" t="s">
        <v>33</v>
      </c>
      <c r="B22" s="14" t="s">
        <v>20</v>
      </c>
      <c r="C22" s="33">
        <v>6192.6</v>
      </c>
      <c r="D22" s="21"/>
      <c r="E22" s="23"/>
    </row>
    <row r="23" spans="1:5" ht="20.25" customHeight="1" thickBot="1">
      <c r="A23" s="12" t="s">
        <v>34</v>
      </c>
      <c r="B23" s="14" t="s">
        <v>31</v>
      </c>
      <c r="C23" s="38">
        <v>216.1</v>
      </c>
      <c r="D23" s="21"/>
      <c r="E23" s="23"/>
    </row>
    <row r="24" spans="1:5" ht="20.25" customHeight="1" thickBot="1">
      <c r="A24" s="12" t="s">
        <v>35</v>
      </c>
      <c r="B24" s="14" t="s">
        <v>25</v>
      </c>
      <c r="C24" s="33">
        <v>2179.3000000000002</v>
      </c>
      <c r="D24" s="21"/>
      <c r="E24" s="23"/>
    </row>
    <row r="25" spans="1:5" ht="20.25" customHeight="1" thickBot="1">
      <c r="A25" s="12" t="s">
        <v>36</v>
      </c>
      <c r="B25" s="14" t="s">
        <v>26</v>
      </c>
      <c r="C25" s="33">
        <v>714.4</v>
      </c>
      <c r="D25" s="21"/>
      <c r="E25" s="23"/>
    </row>
    <row r="26" spans="1:5" ht="20.25" customHeight="1" thickBot="1">
      <c r="A26" s="12" t="s">
        <v>37</v>
      </c>
      <c r="B26" s="14" t="s">
        <v>27</v>
      </c>
      <c r="C26" s="33">
        <v>615.6</v>
      </c>
      <c r="D26" s="21"/>
      <c r="E26" s="23"/>
    </row>
    <row r="27" spans="1:5" ht="19.5" customHeight="1" thickBot="1">
      <c r="A27" s="27" t="s">
        <v>15</v>
      </c>
      <c r="B27" s="28" t="s">
        <v>9</v>
      </c>
      <c r="C27" s="32">
        <f>C28+C29+C30</f>
        <v>103888.5</v>
      </c>
      <c r="D27" s="22" t="e">
        <f>(D28+D30+#REF!+#REF!)/2</f>
        <v>#REF!</v>
      </c>
      <c r="E27" s="23"/>
    </row>
    <row r="28" spans="1:5" ht="25.5" customHeight="1" thickBot="1">
      <c r="A28" s="20" t="s">
        <v>40</v>
      </c>
      <c r="B28" s="14" t="s">
        <v>38</v>
      </c>
      <c r="C28" s="33">
        <v>70941.8</v>
      </c>
      <c r="D28" s="21"/>
      <c r="E28" s="23"/>
    </row>
    <row r="29" spans="1:5" ht="25.5" customHeight="1" thickBot="1">
      <c r="A29" s="20" t="s">
        <v>41</v>
      </c>
      <c r="B29" s="14" t="s">
        <v>26</v>
      </c>
      <c r="C29" s="33">
        <v>32414.5</v>
      </c>
      <c r="D29" s="21"/>
      <c r="E29" s="23"/>
    </row>
    <row r="30" spans="1:5" ht="19.5" customHeight="1" thickBot="1">
      <c r="A30" s="20" t="s">
        <v>42</v>
      </c>
      <c r="B30" s="16" t="s">
        <v>44</v>
      </c>
      <c r="C30" s="39">
        <v>532.20000000000005</v>
      </c>
      <c r="D30" s="21"/>
      <c r="E30" s="23"/>
    </row>
    <row r="31" spans="1:5" ht="15.75">
      <c r="A31" s="25" t="s">
        <v>16</v>
      </c>
      <c r="B31" s="28" t="s">
        <v>43</v>
      </c>
      <c r="C31" s="32">
        <f>SUM(C32:C33)</f>
        <v>1221.7</v>
      </c>
      <c r="E31" s="23"/>
    </row>
    <row r="32" spans="1:5" ht="15.75">
      <c r="A32" s="30" t="s">
        <v>17</v>
      </c>
      <c r="B32" s="14" t="s">
        <v>20</v>
      </c>
      <c r="C32" s="38">
        <v>1183.2</v>
      </c>
    </row>
    <row r="33" spans="1:3" ht="15.75">
      <c r="A33" s="30" t="s">
        <v>18</v>
      </c>
      <c r="B33" s="14" t="s">
        <v>25</v>
      </c>
      <c r="C33" s="38">
        <v>38.5</v>
      </c>
    </row>
    <row r="34" spans="1:3">
      <c r="C34" s="31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UserZav</cp:lastModifiedBy>
  <cp:lastPrinted>2018-01-18T12:20:35Z</cp:lastPrinted>
  <dcterms:created xsi:type="dcterms:W3CDTF">2014-01-16T05:13:11Z</dcterms:created>
  <dcterms:modified xsi:type="dcterms:W3CDTF">2020-07-30T13:12:04Z</dcterms:modified>
</cp:coreProperties>
</file>