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ЛИМИТЫ ЧИСЛЕННОСТИ И ФОТ\Расходы по числ-ти раб-ков и затратах на год\2022 г\"/>
    </mc:Choice>
  </mc:AlternateContent>
  <bookViews>
    <workbookView xWindow="120" yWindow="216" windowWidth="17112" windowHeight="9036"/>
  </bookViews>
  <sheets>
    <sheet name="2022" sheetId="1" r:id="rId1"/>
  </sheets>
  <definedNames>
    <definedName name="_xlnm.Print_Area" localSheetId="0">'2022'!$A$1:$C$28</definedName>
  </definedNames>
  <calcPr calcId="162913"/>
</workbook>
</file>

<file path=xl/calcChain.xml><?xml version="1.0" encoding="utf-8"?>
<calcChain xmlns="http://schemas.openxmlformats.org/spreadsheetml/2006/main">
  <c r="C21" i="1" l="1"/>
  <c r="C9" i="1"/>
  <c r="C23" i="1" l="1"/>
  <c r="C20" i="1" l="1"/>
  <c r="C16" i="1" s="1"/>
  <c r="C11" i="1"/>
  <c r="C8" i="1" s="1"/>
  <c r="C4" i="1" s="1"/>
  <c r="D24" i="1" l="1"/>
  <c r="D16" i="1" s="1"/>
</calcChain>
</file>

<file path=xl/sharedStrings.xml><?xml version="1.0" encoding="utf-8"?>
<sst xmlns="http://schemas.openxmlformats.org/spreadsheetml/2006/main" count="40" uniqueCount="22">
  <si>
    <t>№п/п</t>
  </si>
  <si>
    <t>Наименование показателя</t>
  </si>
  <si>
    <t xml:space="preserve">Всего </t>
  </si>
  <si>
    <t>Городские поселения</t>
  </si>
  <si>
    <t>1</t>
  </si>
  <si>
    <t>Работники бюджетной сферы, всего</t>
  </si>
  <si>
    <t>2.1</t>
  </si>
  <si>
    <t>2.2</t>
  </si>
  <si>
    <t>Управление культуры</t>
  </si>
  <si>
    <t xml:space="preserve">Управление образования </t>
  </si>
  <si>
    <t>Обслуживающий персонал органов местного самоуправления</t>
  </si>
  <si>
    <t>Администрация района (ЕДДС)</t>
  </si>
  <si>
    <t xml:space="preserve">Фактические затраты на денежное содержание, без начислений на ФОТ ( тыс.рублей) </t>
  </si>
  <si>
    <t xml:space="preserve">в том числе муниципальные служащие </t>
  </si>
  <si>
    <t>Органы местного самоуправления, всего</t>
  </si>
  <si>
    <t>2</t>
  </si>
  <si>
    <t>2.3.</t>
  </si>
  <si>
    <t>образование</t>
  </si>
  <si>
    <t>культура</t>
  </si>
  <si>
    <t>физическая культура и спорт</t>
  </si>
  <si>
    <t>Штатная  численность (шт.единиц) на 01.10.2022</t>
  </si>
  <si>
    <t>Сведения о численности муниципальных служащих органов местного самоуправления, работников муниципальных учреждений и фактические  затраты на их денежное содержание по муниципальному образованию Белохолуницкий муниципальный район за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</si>
</sst>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3" fillId="3" borderId="9" xfId="0" applyNumberFormat="1" applyFont="1" applyFill="1" applyBorder="1" applyAlignment="1">
      <alignment horizontal="left" vertical="top" wrapText="1"/>
    </xf>
    <xf numFmtId="0" fontId="3" fillId="3" borderId="10" xfId="0" applyNumberFormat="1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164" fontId="3" fillId="2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2" fontId="3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top"/>
    </xf>
    <xf numFmtId="164" fontId="5" fillId="2" borderId="11" xfId="0" applyNumberFormat="1" applyFont="1" applyFill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81" zoomScaleSheetLayoutView="81" workbookViewId="0">
      <selection activeCell="C28" sqref="C28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25.77734375" hidden="1" customWidth="1"/>
    <col min="5" max="5" width="12.5546875" customWidth="1"/>
  </cols>
  <sheetData>
    <row r="1" spans="1:4" ht="79.2" customHeight="1" thickBot="1" x14ac:dyDescent="0.3">
      <c r="A1" s="42" t="s">
        <v>21</v>
      </c>
      <c r="B1" s="42"/>
      <c r="C1" s="42"/>
      <c r="D1" s="42"/>
    </row>
    <row r="2" spans="1:4" ht="28.5" customHeight="1" thickBot="1" x14ac:dyDescent="0.3">
      <c r="A2" s="1" t="s">
        <v>0</v>
      </c>
      <c r="B2" s="2" t="s">
        <v>1</v>
      </c>
      <c r="C2" s="3" t="s">
        <v>2</v>
      </c>
      <c r="D2" s="4" t="s">
        <v>3</v>
      </c>
    </row>
    <row r="3" spans="1:4" ht="16.2" thickBot="1" x14ac:dyDescent="0.3">
      <c r="A3" s="5" t="s">
        <v>4</v>
      </c>
      <c r="B3" s="6">
        <v>2</v>
      </c>
      <c r="C3" s="7">
        <v>3</v>
      </c>
      <c r="D3" s="8">
        <v>5</v>
      </c>
    </row>
    <row r="4" spans="1:4" ht="18" thickBot="1" x14ac:dyDescent="0.3">
      <c r="A4" s="9"/>
      <c r="B4" s="10" t="s">
        <v>20</v>
      </c>
      <c r="C4" s="29">
        <f>SUM(C5+C8)</f>
        <v>1003.0999999999999</v>
      </c>
      <c r="D4" s="11"/>
    </row>
    <row r="5" spans="1:4" ht="24.75" customHeight="1" thickBot="1" x14ac:dyDescent="0.3">
      <c r="A5" s="23" t="s">
        <v>4</v>
      </c>
      <c r="B5" s="25" t="s">
        <v>14</v>
      </c>
      <c r="C5" s="27">
        <v>68.3</v>
      </c>
      <c r="D5" s="13"/>
    </row>
    <row r="6" spans="1:4" ht="24" customHeight="1" thickBot="1" x14ac:dyDescent="0.3">
      <c r="A6" s="26"/>
      <c r="B6" s="38" t="s">
        <v>13</v>
      </c>
      <c r="C6" s="41">
        <v>54.8</v>
      </c>
      <c r="D6" s="15"/>
    </row>
    <row r="7" spans="1:4" ht="24" customHeight="1" thickBot="1" x14ac:dyDescent="0.3">
      <c r="A7" s="26"/>
      <c r="B7" s="40" t="s">
        <v>10</v>
      </c>
      <c r="C7" s="41">
        <v>11.5</v>
      </c>
      <c r="D7" s="15"/>
    </row>
    <row r="8" spans="1:4" ht="21.6" customHeight="1" thickBot="1" x14ac:dyDescent="0.3">
      <c r="A8" s="23" t="s">
        <v>15</v>
      </c>
      <c r="B8" s="24" t="s">
        <v>5</v>
      </c>
      <c r="C8" s="27">
        <f>C9+C11+C15</f>
        <v>934.8</v>
      </c>
      <c r="D8" s="17"/>
    </row>
    <row r="9" spans="1:4" ht="20.399999999999999" customHeight="1" thickBot="1" x14ac:dyDescent="0.3">
      <c r="A9" s="12" t="s">
        <v>6</v>
      </c>
      <c r="B9" s="14" t="s">
        <v>9</v>
      </c>
      <c r="C9" s="35">
        <f>C10</f>
        <v>629.79999999999995</v>
      </c>
      <c r="D9" s="15"/>
    </row>
    <row r="10" spans="1:4" ht="26.25" customHeight="1" thickBot="1" x14ac:dyDescent="0.3">
      <c r="A10" s="12"/>
      <c r="B10" s="30" t="s">
        <v>17</v>
      </c>
      <c r="C10" s="36">
        <v>629.79999999999995</v>
      </c>
      <c r="D10" s="15"/>
    </row>
    <row r="11" spans="1:4" ht="20.399999999999999" customHeight="1" thickBot="1" x14ac:dyDescent="0.3">
      <c r="A11" s="12" t="s">
        <v>7</v>
      </c>
      <c r="B11" s="14" t="s">
        <v>8</v>
      </c>
      <c r="C11" s="35">
        <f>SUM(C12:C14)</f>
        <v>298.75</v>
      </c>
      <c r="D11" s="15"/>
    </row>
    <row r="12" spans="1:4" ht="21.6" customHeight="1" thickBot="1" x14ac:dyDescent="0.3">
      <c r="A12" s="12"/>
      <c r="B12" s="30" t="s">
        <v>17</v>
      </c>
      <c r="C12" s="36">
        <v>56.7</v>
      </c>
      <c r="D12" s="15"/>
    </row>
    <row r="13" spans="1:4" ht="20.399999999999999" customHeight="1" thickBot="1" x14ac:dyDescent="0.3">
      <c r="A13" s="12"/>
      <c r="B13" s="30" t="s">
        <v>18</v>
      </c>
      <c r="C13" s="36">
        <v>220.05</v>
      </c>
      <c r="D13" s="15"/>
    </row>
    <row r="14" spans="1:4" ht="21.6" customHeight="1" thickBot="1" x14ac:dyDescent="0.3">
      <c r="A14" s="12"/>
      <c r="B14" s="30" t="s">
        <v>19</v>
      </c>
      <c r="C14" s="36">
        <v>22</v>
      </c>
      <c r="D14" s="15"/>
    </row>
    <row r="15" spans="1:4" ht="24.75" customHeight="1" thickBot="1" x14ac:dyDescent="0.3">
      <c r="A15" s="12" t="s">
        <v>16</v>
      </c>
      <c r="B15" s="16" t="s">
        <v>11</v>
      </c>
      <c r="C15" s="28">
        <v>6.25</v>
      </c>
      <c r="D15" s="15"/>
    </row>
    <row r="16" spans="1:4" ht="34.799999999999997" customHeight="1" thickBot="1" x14ac:dyDescent="0.3">
      <c r="A16" s="9"/>
      <c r="B16" s="18" t="s">
        <v>12</v>
      </c>
      <c r="C16" s="29">
        <f>SUM(C17+C20)</f>
        <v>269504.10000000003</v>
      </c>
      <c r="D16" s="19" t="e">
        <f>(D17+D18+D24+#REF!)/4</f>
        <v>#REF!</v>
      </c>
    </row>
    <row r="17" spans="1:5" ht="24" customHeight="1" thickBot="1" x14ac:dyDescent="0.3">
      <c r="A17" s="23" t="s">
        <v>4</v>
      </c>
      <c r="B17" s="25" t="s">
        <v>14</v>
      </c>
      <c r="C17" s="31">
        <v>29017.1</v>
      </c>
      <c r="D17" s="20"/>
      <c r="E17" s="22"/>
    </row>
    <row r="18" spans="1:5" ht="20.25" customHeight="1" thickBot="1" x14ac:dyDescent="0.3">
      <c r="A18" s="26"/>
      <c r="B18" s="38" t="s">
        <v>13</v>
      </c>
      <c r="C18" s="39">
        <v>23730.799999999999</v>
      </c>
      <c r="D18" s="20"/>
      <c r="E18" s="22"/>
    </row>
    <row r="19" spans="1:5" ht="20.25" customHeight="1" thickBot="1" x14ac:dyDescent="0.3">
      <c r="A19" s="26"/>
      <c r="B19" s="40" t="s">
        <v>10</v>
      </c>
      <c r="C19" s="39">
        <v>3149</v>
      </c>
      <c r="D19" s="20"/>
      <c r="E19" s="22"/>
    </row>
    <row r="20" spans="1:5" ht="20.25" customHeight="1" thickBot="1" x14ac:dyDescent="0.3">
      <c r="A20" s="23" t="s">
        <v>15</v>
      </c>
      <c r="B20" s="24" t="s">
        <v>5</v>
      </c>
      <c r="C20" s="31">
        <f>C21+C23+C27</f>
        <v>240487.00000000003</v>
      </c>
      <c r="D20" s="20"/>
      <c r="E20" s="22"/>
    </row>
    <row r="21" spans="1:5" ht="20.25" customHeight="1" thickBot="1" x14ac:dyDescent="0.3">
      <c r="A21" s="12" t="s">
        <v>6</v>
      </c>
      <c r="B21" s="14" t="s">
        <v>9</v>
      </c>
      <c r="C21" s="33">
        <f>C22</f>
        <v>159599.20000000001</v>
      </c>
      <c r="D21" s="20"/>
      <c r="E21" s="22"/>
    </row>
    <row r="22" spans="1:5" ht="20.25" customHeight="1" thickBot="1" x14ac:dyDescent="0.3">
      <c r="A22" s="12"/>
      <c r="B22" s="30" t="s">
        <v>17</v>
      </c>
      <c r="C22" s="37">
        <v>159599.20000000001</v>
      </c>
      <c r="D22" s="20"/>
      <c r="E22" s="22"/>
    </row>
    <row r="23" spans="1:5" ht="20.25" customHeight="1" thickBot="1" x14ac:dyDescent="0.3">
      <c r="A23" s="12" t="s">
        <v>7</v>
      </c>
      <c r="B23" s="14" t="s">
        <v>8</v>
      </c>
      <c r="C23" s="33">
        <f>SUM(C24:C26)</f>
        <v>79480.7</v>
      </c>
      <c r="D23" s="20"/>
      <c r="E23" s="22"/>
    </row>
    <row r="24" spans="1:5" ht="19.5" customHeight="1" thickBot="1" x14ac:dyDescent="0.3">
      <c r="A24" s="12"/>
      <c r="B24" s="30" t="s">
        <v>17</v>
      </c>
      <c r="C24" s="37">
        <v>11670</v>
      </c>
      <c r="D24" s="21" t="e">
        <f>(D25+D27+#REF!+#REF!)/2</f>
        <v>#REF!</v>
      </c>
      <c r="E24" s="22"/>
    </row>
    <row r="25" spans="1:5" ht="21" customHeight="1" thickBot="1" x14ac:dyDescent="0.3">
      <c r="A25" s="12"/>
      <c r="B25" s="30" t="s">
        <v>18</v>
      </c>
      <c r="C25" s="37">
        <v>63608.2</v>
      </c>
      <c r="D25" s="20"/>
      <c r="E25" s="22"/>
    </row>
    <row r="26" spans="1:5" ht="18.600000000000001" customHeight="1" thickBot="1" x14ac:dyDescent="0.3">
      <c r="A26" s="12"/>
      <c r="B26" s="30" t="s">
        <v>19</v>
      </c>
      <c r="C26" s="37">
        <v>4202.5</v>
      </c>
      <c r="D26" s="20"/>
      <c r="E26" s="22"/>
    </row>
    <row r="27" spans="1:5" ht="19.5" customHeight="1" thickBot="1" x14ac:dyDescent="0.3">
      <c r="A27" s="12" t="s">
        <v>16</v>
      </c>
      <c r="B27" s="16" t="s">
        <v>11</v>
      </c>
      <c r="C27" s="32">
        <v>1407.1</v>
      </c>
      <c r="D27" s="20"/>
      <c r="E27" s="22"/>
    </row>
    <row r="28" spans="1:5" x14ac:dyDescent="0.25">
      <c r="C28" s="34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Управление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User1</cp:lastModifiedBy>
  <cp:lastPrinted>2022-07-11T13:38:32Z</cp:lastPrinted>
  <dcterms:created xsi:type="dcterms:W3CDTF">2014-01-16T05:13:11Z</dcterms:created>
  <dcterms:modified xsi:type="dcterms:W3CDTF">2023-01-16T12:22:41Z</dcterms:modified>
</cp:coreProperties>
</file>