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9915" activeTab="0"/>
  </bookViews>
  <sheets>
    <sheet name="1 полугодие" sheetId="1" r:id="rId1"/>
  </sheets>
  <definedNames>
    <definedName name="_xlnm._FilterDatabase" localSheetId="0" hidden="1">'1 полугодие'!$A$5:$AJ$14</definedName>
    <definedName name="_xlnm.Print_Titles" localSheetId="0">'1 полугодие'!$A:$B,'1 полугодие'!$4:$4</definedName>
  </definedNames>
  <calcPr fullCalcOnLoad="1"/>
</workbook>
</file>

<file path=xl/sharedStrings.xml><?xml version="1.0" encoding="utf-8"?>
<sst xmlns="http://schemas.openxmlformats.org/spreadsheetml/2006/main" count="38" uniqueCount="37">
  <si>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</si>
  <si>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</si>
  <si>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</si>
  <si>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</si>
  <si>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</si>
  <si>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</si>
  <si>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</si>
  <si>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</si>
  <si>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</si>
  <si>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</si>
  <si>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</si>
  <si>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</si>
  <si>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</si>
  <si>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</si>
  <si>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</si>
  <si>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</si>
  <si>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</si>
  <si>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</si>
  <si>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</si>
  <si>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</si>
  <si>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</si>
  <si>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</si>
  <si>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</si>
  <si>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</si>
  <si>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</si>
  <si>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</si>
  <si>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</si>
  <si>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</si>
  <si>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</si>
  <si>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</si>
  <si>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</si>
  <si>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</si>
  <si>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</si>
  <si>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</si>
  <si>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Исполнитель :  Мумрикова Е.Н.    4-24-31</t>
  </si>
  <si>
    <t xml:space="preserve">                                                                                                        МОНИТОРИНГ БЮДЖЕТНЫХ УЧРЕЖДЕНИЙ  за 1 полугодие 2019 года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</si>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</sst>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9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SheetLayoutView="69" zoomScalePageLayoutView="0" workbookViewId="0" topLeftCell="A1">
      <selection activeCell="C11" sqref="C11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.75">
      <c r="X1" s="14" t="s">
        <v>17</v>
      </c>
    </row>
    <row r="2" spans="1:24" ht="15.7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294" customHeight="1">
      <c r="A4" s="5" t="s">
        <v>0</v>
      </c>
      <c r="B4" s="5" t="s">
        <v>16</v>
      </c>
      <c r="C4" s="19" t="s">
        <v>19</v>
      </c>
      <c r="D4" s="19" t="s">
        <v>1</v>
      </c>
      <c r="E4" s="19" t="s">
        <v>2</v>
      </c>
      <c r="F4" s="19" t="s">
        <v>3</v>
      </c>
      <c r="G4" s="19" t="s">
        <v>20</v>
      </c>
      <c r="H4" s="19" t="s">
        <v>4</v>
      </c>
      <c r="I4" s="19" t="s">
        <v>5</v>
      </c>
      <c r="J4" s="19" t="s">
        <v>21</v>
      </c>
      <c r="K4" s="19" t="s">
        <v>6</v>
      </c>
      <c r="L4" s="19" t="s">
        <v>7</v>
      </c>
      <c r="M4" s="19" t="s">
        <v>8</v>
      </c>
      <c r="N4" s="19" t="s">
        <v>9</v>
      </c>
      <c r="O4" s="19" t="s">
        <v>10</v>
      </c>
      <c r="P4" s="19" t="s">
        <v>11</v>
      </c>
      <c r="Q4" s="19" t="s">
        <v>22</v>
      </c>
      <c r="R4" s="19" t="s">
        <v>12</v>
      </c>
      <c r="S4" s="19" t="s">
        <v>23</v>
      </c>
      <c r="T4" s="19" t="s">
        <v>13</v>
      </c>
      <c r="U4" s="19" t="s">
        <v>24</v>
      </c>
      <c r="V4" s="19" t="s">
        <v>14</v>
      </c>
      <c r="W4" s="19" t="s">
        <v>15</v>
      </c>
      <c r="X4" s="19" t="s">
        <v>25</v>
      </c>
      <c r="Y4" s="20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24" ht="15.7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8">
        <v>902</v>
      </c>
      <c r="B6" s="8" t="s">
        <v>29</v>
      </c>
      <c r="C6" s="16">
        <v>24127.9</v>
      </c>
      <c r="D6" s="16">
        <v>430.9</v>
      </c>
      <c r="E6" s="16">
        <v>1689.1</v>
      </c>
      <c r="F6" s="16">
        <v>263</v>
      </c>
      <c r="G6" s="16">
        <v>241.4</v>
      </c>
      <c r="H6" s="16"/>
      <c r="I6" s="16"/>
      <c r="J6" s="16"/>
      <c r="K6" s="16"/>
      <c r="L6" s="16">
        <v>3992.7</v>
      </c>
      <c r="M6" s="16">
        <v>65.8</v>
      </c>
      <c r="N6" s="16">
        <v>28725.7</v>
      </c>
      <c r="O6" s="16">
        <v>37683.3</v>
      </c>
      <c r="P6" s="16">
        <v>17203.8</v>
      </c>
      <c r="Q6" s="16">
        <v>17188.8</v>
      </c>
      <c r="R6" s="16">
        <v>6480</v>
      </c>
      <c r="S6" s="16">
        <v>6218.8</v>
      </c>
      <c r="T6" s="16">
        <v>103.3</v>
      </c>
      <c r="U6" s="16"/>
      <c r="V6" s="16"/>
      <c r="W6" s="16"/>
      <c r="X6" s="16"/>
    </row>
    <row r="7" spans="1:24" ht="15.75">
      <c r="A7" s="8">
        <v>902</v>
      </c>
      <c r="B7" s="8" t="s">
        <v>30</v>
      </c>
      <c r="C7" s="16">
        <v>10847.1</v>
      </c>
      <c r="D7" s="16">
        <v>356.5</v>
      </c>
      <c r="E7" s="16">
        <v>228.7</v>
      </c>
      <c r="F7" s="16">
        <v>74.6</v>
      </c>
      <c r="G7" s="16">
        <v>74.6</v>
      </c>
      <c r="H7" s="16"/>
      <c r="I7" s="16"/>
      <c r="J7" s="16"/>
      <c r="K7" s="16"/>
      <c r="L7" s="16">
        <v>685.6</v>
      </c>
      <c r="M7" s="16">
        <v>45.9</v>
      </c>
      <c r="N7" s="16">
        <v>24695</v>
      </c>
      <c r="O7" s="16">
        <v>40816.7</v>
      </c>
      <c r="P7" s="16">
        <v>9058.3</v>
      </c>
      <c r="Q7" s="16">
        <v>9058.3</v>
      </c>
      <c r="R7" s="16">
        <v>1700.8</v>
      </c>
      <c r="S7" s="16">
        <v>1692.1</v>
      </c>
      <c r="T7" s="16">
        <v>65.5</v>
      </c>
      <c r="U7" s="16"/>
      <c r="V7" s="16"/>
      <c r="W7" s="16"/>
      <c r="X7" s="16"/>
    </row>
    <row r="8" spans="1:24" ht="15.75">
      <c r="A8" s="8">
        <v>902</v>
      </c>
      <c r="B8" s="8" t="s">
        <v>27</v>
      </c>
      <c r="C8" s="16">
        <v>1541.4</v>
      </c>
      <c r="D8" s="16"/>
      <c r="E8" s="16">
        <v>36.7</v>
      </c>
      <c r="F8" s="16">
        <v>0.9</v>
      </c>
      <c r="G8" s="16">
        <v>0.9</v>
      </c>
      <c r="H8" s="16"/>
      <c r="I8" s="16"/>
      <c r="J8" s="16"/>
      <c r="K8" s="16"/>
      <c r="L8" s="16"/>
      <c r="M8" s="16">
        <v>7.6</v>
      </c>
      <c r="N8" s="16">
        <v>21565.8</v>
      </c>
      <c r="O8" s="16">
        <v>30016.7</v>
      </c>
      <c r="P8" s="16">
        <v>1270.4</v>
      </c>
      <c r="Q8" s="16">
        <v>1270.4</v>
      </c>
      <c r="R8" s="16">
        <v>243.6</v>
      </c>
      <c r="S8" s="16">
        <v>235.8</v>
      </c>
      <c r="T8" s="16"/>
      <c r="U8" s="16"/>
      <c r="V8" s="16"/>
      <c r="W8" s="16"/>
      <c r="X8" s="16"/>
    </row>
    <row r="9" spans="1:24" ht="15.75">
      <c r="A9" s="8">
        <v>902</v>
      </c>
      <c r="B9" s="8" t="s">
        <v>26</v>
      </c>
      <c r="C9" s="16">
        <v>656.7</v>
      </c>
      <c r="D9" s="16">
        <v>54.2</v>
      </c>
      <c r="E9" s="16">
        <v>11</v>
      </c>
      <c r="F9" s="16">
        <v>0</v>
      </c>
      <c r="G9" s="16">
        <v>0</v>
      </c>
      <c r="H9" s="16"/>
      <c r="I9" s="16"/>
      <c r="J9" s="16"/>
      <c r="K9" s="16"/>
      <c r="L9" s="16">
        <v>26.9</v>
      </c>
      <c r="M9" s="16">
        <v>2.6</v>
      </c>
      <c r="N9" s="16">
        <v>21628.2</v>
      </c>
      <c r="O9" s="16">
        <v>0</v>
      </c>
      <c r="P9" s="16">
        <v>488.3</v>
      </c>
      <c r="Q9" s="16">
        <v>488.3</v>
      </c>
      <c r="R9" s="16">
        <v>168.8</v>
      </c>
      <c r="S9" s="16">
        <v>166.8</v>
      </c>
      <c r="T9" s="16"/>
      <c r="U9" s="16"/>
      <c r="V9" s="16"/>
      <c r="W9" s="16"/>
      <c r="X9" s="16"/>
    </row>
    <row r="10" spans="1:24" ht="15.75">
      <c r="A10" s="8">
        <v>902</v>
      </c>
      <c r="B10" s="8" t="s">
        <v>33</v>
      </c>
      <c r="C10" s="16">
        <v>825.6</v>
      </c>
      <c r="D10" s="16">
        <v>40.8</v>
      </c>
      <c r="E10" s="16">
        <v>10.3</v>
      </c>
      <c r="F10" s="16">
        <v>1</v>
      </c>
      <c r="G10" s="16">
        <v>0</v>
      </c>
      <c r="H10" s="16">
        <v>1</v>
      </c>
      <c r="I10" s="16"/>
      <c r="J10" s="16"/>
      <c r="K10" s="16"/>
      <c r="L10" s="16"/>
      <c r="M10" s="16">
        <v>3</v>
      </c>
      <c r="N10" s="16">
        <v>30250</v>
      </c>
      <c r="O10" s="16">
        <v>14533.3</v>
      </c>
      <c r="P10" s="16">
        <v>703.3</v>
      </c>
      <c r="Q10" s="16">
        <v>703.3</v>
      </c>
      <c r="R10" s="16">
        <v>121.6</v>
      </c>
      <c r="S10" s="16">
        <v>118.9</v>
      </c>
      <c r="T10" s="16"/>
      <c r="U10" s="16"/>
      <c r="V10" s="16"/>
      <c r="W10" s="16"/>
      <c r="X10" s="16"/>
    </row>
    <row r="11" spans="1:24" ht="15.75">
      <c r="A11" s="8">
        <v>902</v>
      </c>
      <c r="B11" s="8" t="s">
        <v>32</v>
      </c>
      <c r="C11" s="16">
        <v>1796.5</v>
      </c>
      <c r="D11" s="16"/>
      <c r="E11" s="16">
        <v>142.1</v>
      </c>
      <c r="F11" s="16">
        <v>2.2</v>
      </c>
      <c r="G11" s="16">
        <v>2.2</v>
      </c>
      <c r="H11" s="16"/>
      <c r="I11" s="16"/>
      <c r="J11" s="16"/>
      <c r="K11" s="16"/>
      <c r="L11" s="16">
        <v>5.1</v>
      </c>
      <c r="M11" s="16">
        <v>7</v>
      </c>
      <c r="N11" s="16">
        <v>30654.7</v>
      </c>
      <c r="O11" s="16">
        <v>18466.7</v>
      </c>
      <c r="P11" s="16">
        <v>1781.7</v>
      </c>
      <c r="Q11" s="16">
        <v>1781.7</v>
      </c>
      <c r="R11" s="16">
        <v>34.7</v>
      </c>
      <c r="S11" s="16">
        <v>11.7</v>
      </c>
      <c r="T11" s="16"/>
      <c r="U11" s="16"/>
      <c r="V11" s="16"/>
      <c r="W11" s="16"/>
      <c r="X11" s="16"/>
    </row>
    <row r="12" spans="1:24" ht="15.75">
      <c r="A12" s="8">
        <v>902</v>
      </c>
      <c r="B12" s="8" t="s">
        <v>28</v>
      </c>
      <c r="C12" s="16">
        <v>4320.5</v>
      </c>
      <c r="D12" s="16"/>
      <c r="E12" s="16">
        <v>379.5</v>
      </c>
      <c r="F12" s="16">
        <v>0</v>
      </c>
      <c r="G12" s="16">
        <v>0</v>
      </c>
      <c r="H12" s="16"/>
      <c r="I12" s="16"/>
      <c r="J12" s="16"/>
      <c r="K12" s="16"/>
      <c r="L12" s="16">
        <v>11.4</v>
      </c>
      <c r="M12" s="16">
        <v>19.1</v>
      </c>
      <c r="N12" s="16">
        <v>23439.8</v>
      </c>
      <c r="O12" s="16">
        <v>20816.7</v>
      </c>
      <c r="P12" s="16">
        <v>3668.9</v>
      </c>
      <c r="Q12" s="16">
        <v>3516.5</v>
      </c>
      <c r="R12" s="16">
        <v>677.4</v>
      </c>
      <c r="S12" s="16">
        <v>639.4</v>
      </c>
      <c r="T12" s="16"/>
      <c r="U12" s="16"/>
      <c r="V12" s="16"/>
      <c r="W12" s="16"/>
      <c r="X12" s="16"/>
    </row>
    <row r="13" spans="1:24" ht="15.75">
      <c r="A13" s="8">
        <v>902</v>
      </c>
      <c r="B13" s="8" t="s">
        <v>31</v>
      </c>
      <c r="C13" s="16">
        <v>2122</v>
      </c>
      <c r="D13" s="16"/>
      <c r="E13" s="16">
        <v>194</v>
      </c>
      <c r="F13" s="16">
        <v>1.2</v>
      </c>
      <c r="G13" s="16">
        <v>1.2</v>
      </c>
      <c r="H13" s="16"/>
      <c r="I13" s="16"/>
      <c r="J13" s="16"/>
      <c r="K13" s="16"/>
      <c r="L13" s="16"/>
      <c r="M13" s="16">
        <v>10.1</v>
      </c>
      <c r="N13" s="16">
        <v>17572.6</v>
      </c>
      <c r="O13" s="16">
        <v>29816.7</v>
      </c>
      <c r="P13" s="16">
        <v>1556.3</v>
      </c>
      <c r="Q13" s="16">
        <v>1556.3</v>
      </c>
      <c r="R13" s="16">
        <v>557.5</v>
      </c>
      <c r="S13" s="16">
        <v>537.5</v>
      </c>
      <c r="T13" s="16"/>
      <c r="U13" s="16"/>
      <c r="V13" s="16"/>
      <c r="W13" s="16"/>
      <c r="X13" s="16"/>
    </row>
    <row r="14" spans="1:24" ht="15.75">
      <c r="A14" s="7"/>
      <c r="B14" s="2" t="s">
        <v>18</v>
      </c>
      <c r="C14" s="17">
        <f>C6+C7+C9+C10+C8+C13+C11+C12</f>
        <v>46237.7</v>
      </c>
      <c r="D14" s="17">
        <f aca="true" t="shared" si="0" ref="D14:M14">D6+D7+D9+D10+D8+D13+D11+D12</f>
        <v>882.4</v>
      </c>
      <c r="E14" s="17">
        <f t="shared" si="0"/>
        <v>2691.4</v>
      </c>
      <c r="F14" s="17">
        <f t="shared" si="0"/>
        <v>342.9</v>
      </c>
      <c r="G14" s="17">
        <f t="shared" si="0"/>
        <v>320.29999999999995</v>
      </c>
      <c r="H14" s="17">
        <f t="shared" si="0"/>
        <v>1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4721.7</v>
      </c>
      <c r="M14" s="17">
        <f t="shared" si="0"/>
        <v>161.09999999999997</v>
      </c>
      <c r="N14" s="18" t="s">
        <v>36</v>
      </c>
      <c r="O14" s="18" t="s">
        <v>36</v>
      </c>
      <c r="P14" s="17">
        <f>P6+P7+P9+P10+P8+P13+P11+P12</f>
        <v>35731</v>
      </c>
      <c r="Q14" s="17">
        <f>Q6+Q7+Q9+Q10+Q8+Q13+Q11+Q12</f>
        <v>35563.6</v>
      </c>
      <c r="R14" s="17">
        <f>R6+R7+R9+R10+R8+R13+R11+R12</f>
        <v>9984.400000000001</v>
      </c>
      <c r="S14" s="17">
        <f>S6+S7+S9+S10+S8+S13+S11+S12</f>
        <v>9621</v>
      </c>
      <c r="T14" s="18">
        <f>T6+T7</f>
        <v>168.8</v>
      </c>
      <c r="U14" s="18"/>
      <c r="V14" s="18"/>
      <c r="W14" s="18"/>
      <c r="X14" s="18"/>
    </row>
    <row r="15" spans="3:24" ht="15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.75"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ht="15.75"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15.75">
      <c r="B18" s="15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3:24" ht="15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5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3:24" ht="15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</sheetData>
  <sheetProtection/>
  <autoFilter ref="A5:AJ14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2019-04-10T04:53:15Z</cp:lastPrinted>
  <dcterms:created xsi:type="dcterms:W3CDTF">2012-02-02T07:00:17Z</dcterms:created>
  <dcterms:modified xsi:type="dcterms:W3CDTF">2020-07-30T12:58:57Z</dcterms:modified>
  <cp:category/>
  <cp:version/>
  <cp:contentType/>
  <cp:contentStatus/>
</cp:coreProperties>
</file>