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3 г\1 полуг2023\"/>
    </mc:Choice>
  </mc:AlternateContent>
  <bookViews>
    <workbookView xWindow="120" yWindow="216" windowWidth="17112" windowHeight="9036"/>
  </bookViews>
  <sheets>
    <sheet name="1 кв 2023" sheetId="1" r:id="rId1"/>
  </sheets>
  <definedNames>
    <definedName name="_xlnm.Print_Area" localSheetId="0">'1 кв 2023'!$A$1:$C$28</definedName>
  </definedNames>
  <calcPr calcId="162913"/>
</workbook>
</file>

<file path=xl/calcChain.xml><?xml version="1.0" encoding="utf-8"?>
<calcChain xmlns="http://schemas.openxmlformats.org/spreadsheetml/2006/main">
  <c r="C11" i="1" l="1"/>
  <c r="C21" i="1" l="1"/>
  <c r="C9" i="1"/>
  <c r="C23" i="1" l="1"/>
  <c r="C20" i="1" l="1"/>
  <c r="C16" i="1" s="1"/>
  <c r="C8" i="1"/>
  <c r="C4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<sst xmlns="http://schemas.openxmlformats.org/spreadsheetml/2006/main" count="40" uniqueCount="22">
  <si>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</si>
  <si>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</si>
  <si>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</si>
  <si>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</si>
  <si>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</si>
  <si>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</si>
  <si>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</si>
  <si>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</si>
  <si>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</si>
  <si>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</si>
  <si>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</si>
  <si>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</si>
  <si>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</si>
  <si>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</si>
  <si>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</si>
  <si>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</si>
  <si>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</si>
  <si>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</si>
  <si>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</si>
  <si>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обслуживающий персонал органов местного самоуправления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</si>
  <si>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 1 полугодие 2023 года</t>
  </si>
  <si>
    <t>Штатная  численность (шт.единиц)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</si>
</sst>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topLeftCell="A4" zoomScale="81" zoomScaleSheetLayoutView="81" workbookViewId="0">
      <selection activeCell="C18" sqref="C18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2" t="s">
        <v>20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21</v>
      </c>
      <c r="C4" s="29">
        <f>SUM(C5+C8)</f>
        <v>1002</v>
      </c>
      <c r="D4" s="11"/>
    </row>
    <row r="5" spans="1:4" ht="24.75" customHeight="1" thickBot="1" x14ac:dyDescent="0.3">
      <c r="A5" s="23" t="s">
        <v>4</v>
      </c>
      <c r="B5" s="25" t="s">
        <v>13</v>
      </c>
      <c r="C5" s="27">
        <v>68.25</v>
      </c>
      <c r="D5" s="13"/>
    </row>
    <row r="6" spans="1:4" ht="24" customHeight="1" thickBot="1" x14ac:dyDescent="0.3">
      <c r="A6" s="26"/>
      <c r="B6" s="38" t="s">
        <v>12</v>
      </c>
      <c r="C6" s="41">
        <v>53.5</v>
      </c>
      <c r="D6" s="15"/>
    </row>
    <row r="7" spans="1:4" ht="24" customHeight="1" thickBot="1" x14ac:dyDescent="0.3">
      <c r="A7" s="26"/>
      <c r="B7" s="40" t="s">
        <v>19</v>
      </c>
      <c r="C7" s="41">
        <v>12.75</v>
      </c>
      <c r="D7" s="15"/>
    </row>
    <row r="8" spans="1:4" ht="21.6" customHeight="1" thickBot="1" x14ac:dyDescent="0.3">
      <c r="A8" s="23" t="s">
        <v>14</v>
      </c>
      <c r="B8" s="24" t="s">
        <v>5</v>
      </c>
      <c r="C8" s="27">
        <f>C9+C11+C15</f>
        <v>933.75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5">
        <f>C10</f>
        <v>629.25</v>
      </c>
      <c r="D9" s="15"/>
    </row>
    <row r="10" spans="1:4" ht="26.25" customHeight="1" thickBot="1" x14ac:dyDescent="0.3">
      <c r="A10" s="12"/>
      <c r="B10" s="30" t="s">
        <v>16</v>
      </c>
      <c r="C10" s="36">
        <v>629.25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5">
        <f>SUM(C12:C14)</f>
        <v>298</v>
      </c>
      <c r="D11" s="15"/>
    </row>
    <row r="12" spans="1:4" ht="21.6" customHeight="1" thickBot="1" x14ac:dyDescent="0.3">
      <c r="A12" s="12"/>
      <c r="B12" s="30" t="s">
        <v>16</v>
      </c>
      <c r="C12" s="36">
        <v>55.45</v>
      </c>
      <c r="D12" s="15"/>
    </row>
    <row r="13" spans="1:4" ht="20.399999999999999" customHeight="1" thickBot="1" x14ac:dyDescent="0.3">
      <c r="A13" s="12"/>
      <c r="B13" s="30" t="s">
        <v>17</v>
      </c>
      <c r="C13" s="36">
        <v>220.55</v>
      </c>
      <c r="D13" s="15"/>
    </row>
    <row r="14" spans="1:4" ht="21.6" customHeight="1" thickBot="1" x14ac:dyDescent="0.3">
      <c r="A14" s="12"/>
      <c r="B14" s="30" t="s">
        <v>18</v>
      </c>
      <c r="C14" s="36">
        <v>22</v>
      </c>
      <c r="D14" s="15"/>
    </row>
    <row r="15" spans="1:4" ht="24.75" customHeight="1" thickBot="1" x14ac:dyDescent="0.3">
      <c r="A15" s="12" t="s">
        <v>15</v>
      </c>
      <c r="B15" s="16" t="s">
        <v>10</v>
      </c>
      <c r="C15" s="28">
        <v>6.5</v>
      </c>
      <c r="D15" s="15"/>
    </row>
    <row r="16" spans="1:4" ht="34.799999999999997" customHeight="1" thickBot="1" x14ac:dyDescent="0.3">
      <c r="A16" s="9"/>
      <c r="B16" s="18" t="s">
        <v>11</v>
      </c>
      <c r="C16" s="29">
        <f>SUM(C17+C20)</f>
        <v>157346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13</v>
      </c>
      <c r="C17" s="31">
        <v>15539.5</v>
      </c>
      <c r="D17" s="20"/>
      <c r="E17" s="22"/>
    </row>
    <row r="18" spans="1:5" ht="20.25" customHeight="1" thickBot="1" x14ac:dyDescent="0.3">
      <c r="A18" s="26"/>
      <c r="B18" s="38" t="s">
        <v>12</v>
      </c>
      <c r="C18" s="39">
        <v>12458.5</v>
      </c>
      <c r="D18" s="20"/>
      <c r="E18" s="22"/>
    </row>
    <row r="19" spans="1:5" ht="20.25" customHeight="1" thickBot="1" x14ac:dyDescent="0.3">
      <c r="A19" s="26"/>
      <c r="B19" s="40" t="s">
        <v>19</v>
      </c>
      <c r="C19" s="39">
        <v>1945.7</v>
      </c>
      <c r="D19" s="20"/>
      <c r="E19" s="22"/>
    </row>
    <row r="20" spans="1:5" ht="20.25" customHeight="1" thickBot="1" x14ac:dyDescent="0.3">
      <c r="A20" s="23" t="s">
        <v>14</v>
      </c>
      <c r="B20" s="24" t="s">
        <v>5</v>
      </c>
      <c r="C20" s="31">
        <f>C21+C23+C27</f>
        <v>141806.5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3">
        <f>C22</f>
        <v>94110.5</v>
      </c>
      <c r="D21" s="20"/>
      <c r="E21" s="22"/>
    </row>
    <row r="22" spans="1:5" ht="20.25" customHeight="1" thickBot="1" x14ac:dyDescent="0.3">
      <c r="A22" s="12"/>
      <c r="B22" s="30" t="s">
        <v>16</v>
      </c>
      <c r="C22" s="37">
        <v>94110.5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3">
        <f>SUM(C24:C26)</f>
        <v>46847.7</v>
      </c>
      <c r="D23" s="20"/>
      <c r="E23" s="22"/>
    </row>
    <row r="24" spans="1:5" ht="19.5" customHeight="1" thickBot="1" x14ac:dyDescent="0.3">
      <c r="A24" s="12"/>
      <c r="B24" s="30" t="s">
        <v>16</v>
      </c>
      <c r="C24" s="37">
        <v>7700.1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0" t="s">
        <v>17</v>
      </c>
      <c r="C25" s="37">
        <v>36536</v>
      </c>
      <c r="D25" s="20"/>
      <c r="E25" s="22"/>
    </row>
    <row r="26" spans="1:5" ht="18.600000000000001" customHeight="1" thickBot="1" x14ac:dyDescent="0.3">
      <c r="A26" s="12"/>
      <c r="B26" s="30" t="s">
        <v>18</v>
      </c>
      <c r="C26" s="37">
        <v>2611.6</v>
      </c>
      <c r="D26" s="20"/>
      <c r="E26" s="22"/>
    </row>
    <row r="27" spans="1:5" ht="19.5" customHeight="1" thickBot="1" x14ac:dyDescent="0.3">
      <c r="A27" s="12" t="s">
        <v>15</v>
      </c>
      <c r="B27" s="16" t="s">
        <v>10</v>
      </c>
      <c r="C27" s="32">
        <v>848.3</v>
      </c>
      <c r="D27" s="20"/>
      <c r="E27" s="22"/>
    </row>
    <row r="28" spans="1:5" x14ac:dyDescent="0.25">
      <c r="C28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2023</vt:lpstr>
      <vt:lpstr>'1 кв 2023'!Область_печати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2022-07-11T13:38:32Z</cp:lastPrinted>
  <dcterms:created xsi:type="dcterms:W3CDTF">2014-01-16T05:13:11Z</dcterms:created>
  <dcterms:modified xsi:type="dcterms:W3CDTF">2023-07-11T11:56:22Z</dcterms:modified>
</cp:coreProperties>
</file>