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прил 2" sheetId="1" r:id="rId1"/>
  </sheets>
  <calcPr calcId="124519"/>
</workbook>
</file>

<file path=xl/calcChain.xml><?xml version="1.0" encoding="utf-8"?>
<calcChain xmlns="http://schemas.openxmlformats.org/spreadsheetml/2006/main">
  <c r="F52" i="1"/>
  <c r="G52"/>
  <c r="H52"/>
  <c r="I52"/>
  <c r="J52"/>
  <c r="E52"/>
  <c r="K57"/>
  <c r="K59"/>
  <c r="K60"/>
  <c r="K62"/>
  <c r="K63"/>
  <c r="F58"/>
  <c r="G58"/>
  <c r="H58"/>
  <c r="I58"/>
  <c r="J58"/>
  <c r="E61"/>
  <c r="E58" s="1"/>
  <c r="K58" s="1"/>
  <c r="F22"/>
  <c r="G22"/>
  <c r="H22"/>
  <c r="I22"/>
  <c r="J22"/>
  <c r="E22"/>
  <c r="K40"/>
  <c r="K41"/>
  <c r="K42"/>
  <c r="K43"/>
  <c r="F39"/>
  <c r="K39" s="1"/>
  <c r="G39"/>
  <c r="H39"/>
  <c r="I39"/>
  <c r="J39"/>
  <c r="E39"/>
  <c r="K35"/>
  <c r="K36"/>
  <c r="K37"/>
  <c r="K38"/>
  <c r="F34"/>
  <c r="G34"/>
  <c r="H34"/>
  <c r="I34"/>
  <c r="J34"/>
  <c r="E34"/>
  <c r="K34" s="1"/>
  <c r="E17" l="1"/>
  <c r="K61"/>
  <c r="J16" l="1"/>
  <c r="F16"/>
  <c r="H17"/>
  <c r="I17"/>
  <c r="J17"/>
  <c r="G21"/>
  <c r="G16" s="1"/>
  <c r="H21"/>
  <c r="H16" s="1"/>
  <c r="I21"/>
  <c r="I16" s="1"/>
  <c r="J21"/>
  <c r="F21"/>
  <c r="E21"/>
  <c r="E16" s="1"/>
  <c r="E49"/>
  <c r="K49" s="1"/>
  <c r="F49"/>
  <c r="G49"/>
  <c r="E24"/>
  <c r="F24"/>
  <c r="G24"/>
  <c r="H24"/>
  <c r="I24"/>
  <c r="J24"/>
  <c r="K26"/>
  <c r="K27"/>
  <c r="E29"/>
  <c r="F29"/>
  <c r="G29"/>
  <c r="H29"/>
  <c r="I29"/>
  <c r="J29"/>
  <c r="K32"/>
  <c r="E44"/>
  <c r="F44"/>
  <c r="G44"/>
  <c r="H44"/>
  <c r="I44"/>
  <c r="J44"/>
  <c r="K47"/>
  <c r="K54"/>
  <c r="K55"/>
  <c r="K56"/>
  <c r="K44" l="1"/>
  <c r="G17"/>
  <c r="G14" s="1"/>
  <c r="F17"/>
  <c r="F14" s="1"/>
  <c r="K21"/>
  <c r="H19"/>
  <c r="K24"/>
  <c r="K22"/>
  <c r="I19"/>
  <c r="K29"/>
  <c r="H14"/>
  <c r="I14"/>
  <c r="E19"/>
  <c r="J14"/>
  <c r="G19"/>
  <c r="F19"/>
  <c r="J19"/>
  <c r="K52"/>
  <c r="K17" l="1"/>
  <c r="E14"/>
  <c r="K14" s="1"/>
  <c r="K19"/>
  <c r="K16"/>
</calcChain>
</file>

<file path=xl/sharedStrings.xml><?xml version="1.0" encoding="utf-8"?>
<sst xmlns="http://schemas.openxmlformats.org/spreadsheetml/2006/main" count="98" uniqueCount="49">
  <si>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</si>
  <si>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</si>
  <si>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</si>
  <si>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</si>
  <si>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</si>
  <si>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</si>
  <si>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</si>
  <si>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</si>
  <si>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</si>
  <si>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</si>
  <si>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</si>
  <si>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</si>
  <si>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</si>
  <si>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</si>
  <si>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</si>
  <si>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</si>
  <si>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</si>
  <si>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</si>
  <si>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Итого</t>
  </si>
  <si>
    <t>Разработка проектной документации                         по созданию мест (площадок) накопления твердых коммунальных отходов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</si>
  <si>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</si>
  <si>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</si>
  <si>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</si>
  <si>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</si>
  <si>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</si>
  <si>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</si>
  <si>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</si>
  <si>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</si>
  <si>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</si>
  <si>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Быдановское сельское поселение</t>
  </si>
  <si>
    <t>Дубровское сельское поселение</t>
  </si>
  <si>
    <t>1.1</t>
  </si>
  <si>
    <t>1.2</t>
  </si>
  <si>
    <t>2</t>
  </si>
  <si>
    <t>3</t>
  </si>
  <si>
    <t>3.1</t>
  </si>
  <si>
    <t>3.2</t>
  </si>
  <si>
    <t>3.3</t>
  </si>
  <si>
    <t>1.3</t>
  </si>
  <si>
    <t>Приобретение контейнеров для сбора твердых коммунальных отходов</t>
  </si>
  <si>
    <t>1.4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</si>
  <si>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</si>
  <si>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</si>
  <si>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</t>
  </si>
  <si>
    <t>4.1</t>
  </si>
  <si>
    <t>Поломское сельское поселение</t>
  </si>
  <si>
    <t>Приложение № 3</t>
  </si>
  <si>
    <t>3.4</t>
  </si>
  <si>
    <t>Гуренское сельское поселение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</si>
</sst>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4" fillId="0" borderId="3" xfId="0" applyFont="1" applyBorder="1" applyAlignment="1">
      <alignment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9" fontId="4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wrapText="1"/>
    </xf>
    <xf numFmtId="0" fontId="4" fillId="0" borderId="6" xfId="0" applyFont="1" applyBorder="1" applyAlignment="1">
      <alignment horizontal="justify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2" borderId="7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justify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zoomScale="110" zoomScaleNormal="110" workbookViewId="0">
      <selection activeCell="Q48" sqref="Q48"/>
    </sheetView>
  </sheetViews>
  <sheetFormatPr defaultRowHeight="12"/>
  <cols>
    <col min="1" max="1" width="3.5703125" style="2" customWidth="1"/>
    <col min="2" max="2" width="14.28515625" style="2" customWidth="1"/>
    <col min="3" max="3" width="29.85546875" style="2" customWidth="1"/>
    <col min="4" max="4" width="15" style="2" customWidth="1"/>
    <col min="5" max="5" width="8.5703125" style="2" customWidth="1"/>
    <col min="6" max="6" width="9.5703125" style="2" customWidth="1"/>
    <col min="7" max="7" width="8.7109375" style="2" customWidth="1"/>
    <col min="8" max="9" width="9.140625" style="2" customWidth="1"/>
    <col min="10" max="10" width="9.85546875" style="2" customWidth="1"/>
    <col min="11" max="11" width="13.140625" style="2" customWidth="1"/>
    <col min="12" max="16384" width="9.140625" style="1"/>
  </cols>
  <sheetData>
    <row r="1" spans="1:11" ht="15.75">
      <c r="J1" s="129" t="s">
        <v>46</v>
      </c>
      <c r="K1" s="129"/>
    </row>
    <row r="3" spans="1:11" ht="15.75">
      <c r="I3" s="129" t="s">
        <v>14</v>
      </c>
      <c r="J3" s="129"/>
      <c r="K3" s="129"/>
    </row>
    <row r="4" spans="1:11" ht="15.75" customHeight="1">
      <c r="E4" s="129" t="s">
        <v>15</v>
      </c>
      <c r="F4" s="129"/>
      <c r="G4" s="129"/>
      <c r="H4" s="129"/>
      <c r="I4" s="129"/>
      <c r="J4" s="129"/>
      <c r="K4" s="129"/>
    </row>
    <row r="5" spans="1:11" ht="11.25" customHeight="1">
      <c r="E5" s="129"/>
      <c r="F5" s="129"/>
      <c r="G5" s="129"/>
      <c r="H5" s="129"/>
      <c r="I5" s="129"/>
      <c r="J5" s="129"/>
      <c r="K5" s="129"/>
    </row>
    <row r="6" spans="1:11" ht="15.75" hidden="1" customHeight="1">
      <c r="E6" s="129"/>
      <c r="F6" s="129"/>
      <c r="G6" s="129"/>
      <c r="H6" s="129"/>
      <c r="I6" s="129"/>
      <c r="J6" s="129"/>
      <c r="K6" s="129"/>
    </row>
    <row r="7" spans="1:11" ht="15.75" hidden="1" customHeight="1">
      <c r="E7" s="137"/>
      <c r="F7" s="137"/>
      <c r="G7" s="137"/>
      <c r="H7" s="137"/>
      <c r="I7" s="137"/>
      <c r="J7" s="137"/>
      <c r="K7" s="137"/>
    </row>
    <row r="8" spans="1:11" ht="15.75" customHeight="1">
      <c r="E8" s="6"/>
      <c r="F8" s="6"/>
      <c r="G8" s="4"/>
      <c r="H8" s="4"/>
      <c r="I8" s="4"/>
      <c r="J8" s="4"/>
      <c r="K8" s="3"/>
    </row>
    <row r="9" spans="1:11" s="5" customFormat="1" ht="41.25" customHeight="1">
      <c r="A9" s="136" t="s">
        <v>11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1" spans="1:11" ht="12.75" customHeight="1">
      <c r="A11" s="107" t="s">
        <v>0</v>
      </c>
      <c r="B11" s="110" t="s">
        <v>12</v>
      </c>
      <c r="C11" s="107" t="s">
        <v>13</v>
      </c>
      <c r="D11" s="113" t="s">
        <v>1</v>
      </c>
      <c r="E11" s="120" t="s">
        <v>17</v>
      </c>
      <c r="F11" s="121"/>
      <c r="G11" s="121"/>
      <c r="H11" s="121"/>
      <c r="I11" s="121"/>
      <c r="J11" s="121"/>
      <c r="K11" s="122"/>
    </row>
    <row r="12" spans="1:11" ht="12" customHeight="1">
      <c r="A12" s="108"/>
      <c r="B12" s="111"/>
      <c r="C12" s="108"/>
      <c r="D12" s="114"/>
      <c r="E12" s="116" t="s">
        <v>23</v>
      </c>
      <c r="F12" s="118" t="s">
        <v>24</v>
      </c>
      <c r="G12" s="107" t="s">
        <v>25</v>
      </c>
      <c r="H12" s="111" t="s">
        <v>26</v>
      </c>
      <c r="I12" s="107" t="s">
        <v>27</v>
      </c>
      <c r="J12" s="111" t="s">
        <v>28</v>
      </c>
      <c r="K12" s="107" t="s">
        <v>18</v>
      </c>
    </row>
    <row r="13" spans="1:11">
      <c r="A13" s="109"/>
      <c r="B13" s="112"/>
      <c r="C13" s="109"/>
      <c r="D13" s="115"/>
      <c r="E13" s="117"/>
      <c r="F13" s="119"/>
      <c r="G13" s="109"/>
      <c r="H13" s="112"/>
      <c r="I13" s="109"/>
      <c r="J13" s="112"/>
      <c r="K13" s="109"/>
    </row>
    <row r="14" spans="1:11" s="5" customFormat="1" ht="12.75" customHeight="1">
      <c r="A14" s="107" t="s">
        <v>8</v>
      </c>
      <c r="B14" s="101" t="s">
        <v>6</v>
      </c>
      <c r="C14" s="80" t="s">
        <v>9</v>
      </c>
      <c r="D14" s="8" t="s">
        <v>2</v>
      </c>
      <c r="E14" s="50">
        <f t="shared" ref="E14:J14" si="0">E16+E17</f>
        <v>2058.2000000000003</v>
      </c>
      <c r="F14" s="48">
        <f t="shared" si="0"/>
        <v>900</v>
      </c>
      <c r="G14" s="51">
        <f t="shared" si="0"/>
        <v>900</v>
      </c>
      <c r="H14" s="49">
        <f t="shared" si="0"/>
        <v>185</v>
      </c>
      <c r="I14" s="51">
        <f t="shared" si="0"/>
        <v>185</v>
      </c>
      <c r="J14" s="49">
        <f t="shared" si="0"/>
        <v>185</v>
      </c>
      <c r="K14" s="51">
        <f>SUM(E14:J14)</f>
        <v>4413.2000000000007</v>
      </c>
    </row>
    <row r="15" spans="1:11" s="5" customFormat="1" ht="24">
      <c r="A15" s="108"/>
      <c r="B15" s="102"/>
      <c r="C15" s="81"/>
      <c r="D15" s="20" t="s">
        <v>3</v>
      </c>
      <c r="E15" s="21">
        <v>0</v>
      </c>
      <c r="F15" s="22">
        <v>0</v>
      </c>
      <c r="G15" s="19">
        <v>0</v>
      </c>
      <c r="H15" s="23">
        <v>0</v>
      </c>
      <c r="I15" s="19">
        <v>0</v>
      </c>
      <c r="J15" s="23">
        <v>0</v>
      </c>
      <c r="K15" s="19">
        <v>0</v>
      </c>
    </row>
    <row r="16" spans="1:11" s="5" customFormat="1">
      <c r="A16" s="108"/>
      <c r="B16" s="102"/>
      <c r="C16" s="81"/>
      <c r="D16" s="8" t="s">
        <v>4</v>
      </c>
      <c r="E16" s="10">
        <f>E21+E46+E51</f>
        <v>0</v>
      </c>
      <c r="F16" s="13">
        <f t="shared" ref="F16:J16" si="1">F21+F46+F51</f>
        <v>0</v>
      </c>
      <c r="G16" s="10">
        <f t="shared" si="1"/>
        <v>0</v>
      </c>
      <c r="H16" s="13">
        <f t="shared" si="1"/>
        <v>0</v>
      </c>
      <c r="I16" s="10">
        <f t="shared" si="1"/>
        <v>0</v>
      </c>
      <c r="J16" s="13">
        <f t="shared" si="1"/>
        <v>0</v>
      </c>
      <c r="K16" s="16">
        <f>SUM(E16:J16)</f>
        <v>0</v>
      </c>
    </row>
    <row r="17" spans="1:13">
      <c r="A17" s="108"/>
      <c r="B17" s="102"/>
      <c r="C17" s="81"/>
      <c r="D17" s="30" t="s">
        <v>5</v>
      </c>
      <c r="E17" s="31">
        <f>E22+E47+E52+E61</f>
        <v>2058.2000000000003</v>
      </c>
      <c r="F17" s="32">
        <f t="shared" ref="F17:J17" si="2">F22+F47+F52</f>
        <v>900</v>
      </c>
      <c r="G17" s="31">
        <f t="shared" si="2"/>
        <v>900</v>
      </c>
      <c r="H17" s="32">
        <f t="shared" si="2"/>
        <v>185</v>
      </c>
      <c r="I17" s="31">
        <f t="shared" si="2"/>
        <v>185</v>
      </c>
      <c r="J17" s="32">
        <f t="shared" si="2"/>
        <v>185</v>
      </c>
      <c r="K17" s="33">
        <f>SUM(E17:J17)</f>
        <v>4413.2000000000007</v>
      </c>
      <c r="M17" s="72"/>
    </row>
    <row r="18" spans="1:13" ht="30" customHeight="1">
      <c r="A18" s="109"/>
      <c r="B18" s="103"/>
      <c r="C18" s="82"/>
      <c r="D18" s="30" t="s">
        <v>10</v>
      </c>
      <c r="E18" s="31">
        <v>0</v>
      </c>
      <c r="F18" s="22">
        <v>0</v>
      </c>
      <c r="G18" s="33">
        <v>0</v>
      </c>
      <c r="H18" s="23">
        <v>0</v>
      </c>
      <c r="I18" s="33">
        <v>0</v>
      </c>
      <c r="J18" s="23">
        <v>0</v>
      </c>
      <c r="K18" s="33">
        <v>0</v>
      </c>
    </row>
    <row r="19" spans="1:13" s="7" customFormat="1" ht="12.75" customHeight="1">
      <c r="A19" s="83">
        <v>1</v>
      </c>
      <c r="B19" s="86" t="s">
        <v>7</v>
      </c>
      <c r="C19" s="89" t="s">
        <v>16</v>
      </c>
      <c r="D19" s="52" t="s">
        <v>2</v>
      </c>
      <c r="E19" s="46">
        <f t="shared" ref="E19:J19" si="3">E20+E21+E22+E23</f>
        <v>315</v>
      </c>
      <c r="F19" s="47">
        <f t="shared" si="3"/>
        <v>0</v>
      </c>
      <c r="G19" s="46">
        <f t="shared" si="3"/>
        <v>0</v>
      </c>
      <c r="H19" s="47">
        <f t="shared" si="3"/>
        <v>160</v>
      </c>
      <c r="I19" s="46">
        <f t="shared" si="3"/>
        <v>160</v>
      </c>
      <c r="J19" s="47">
        <f t="shared" si="3"/>
        <v>160</v>
      </c>
      <c r="K19" s="46">
        <f>SUM(E19:J19)</f>
        <v>795</v>
      </c>
    </row>
    <row r="20" spans="1:13" s="7" customFormat="1" ht="24">
      <c r="A20" s="84"/>
      <c r="B20" s="87"/>
      <c r="C20" s="90"/>
      <c r="D20" s="53" t="s">
        <v>3</v>
      </c>
      <c r="E20" s="28">
        <v>0</v>
      </c>
      <c r="F20" s="29">
        <v>0</v>
      </c>
      <c r="G20" s="28">
        <v>0</v>
      </c>
      <c r="H20" s="29">
        <v>0</v>
      </c>
      <c r="I20" s="28">
        <v>0</v>
      </c>
      <c r="J20" s="29">
        <v>0</v>
      </c>
      <c r="K20" s="28">
        <v>0</v>
      </c>
    </row>
    <row r="21" spans="1:13" s="7" customFormat="1">
      <c r="A21" s="84"/>
      <c r="B21" s="87"/>
      <c r="C21" s="90"/>
      <c r="D21" s="54" t="s">
        <v>4</v>
      </c>
      <c r="E21" s="11">
        <f>E26+E31</f>
        <v>0</v>
      </c>
      <c r="F21" s="14">
        <f>F26+F31</f>
        <v>0</v>
      </c>
      <c r="G21" s="11">
        <f t="shared" ref="G21:J21" si="4">G26+G31</f>
        <v>0</v>
      </c>
      <c r="H21" s="14">
        <f t="shared" si="4"/>
        <v>0</v>
      </c>
      <c r="I21" s="11">
        <f t="shared" si="4"/>
        <v>0</v>
      </c>
      <c r="J21" s="14">
        <f t="shared" si="4"/>
        <v>0</v>
      </c>
      <c r="K21" s="11">
        <f>SUM(E21:J21)</f>
        <v>0</v>
      </c>
    </row>
    <row r="22" spans="1:13" s="7" customFormat="1">
      <c r="A22" s="84"/>
      <c r="B22" s="87"/>
      <c r="C22" s="90"/>
      <c r="D22" s="53" t="s">
        <v>5</v>
      </c>
      <c r="E22" s="28">
        <f>E27+E32+E37+E42</f>
        <v>315</v>
      </c>
      <c r="F22" s="28">
        <f t="shared" ref="F22:J22" si="5">F27+F32+F37+F42</f>
        <v>0</v>
      </c>
      <c r="G22" s="28">
        <f t="shared" si="5"/>
        <v>0</v>
      </c>
      <c r="H22" s="28">
        <f t="shared" si="5"/>
        <v>160</v>
      </c>
      <c r="I22" s="28">
        <f t="shared" si="5"/>
        <v>160</v>
      </c>
      <c r="J22" s="28">
        <f t="shared" si="5"/>
        <v>160</v>
      </c>
      <c r="K22" s="28">
        <f>SUM(E22:J22)</f>
        <v>795</v>
      </c>
    </row>
    <row r="23" spans="1:13" s="7" customFormat="1" ht="24.75" customHeight="1">
      <c r="A23" s="85"/>
      <c r="B23" s="88"/>
      <c r="C23" s="91"/>
      <c r="D23" s="55" t="s">
        <v>10</v>
      </c>
      <c r="E23" s="24">
        <v>0</v>
      </c>
      <c r="F23" s="25">
        <v>0</v>
      </c>
      <c r="G23" s="24">
        <v>0</v>
      </c>
      <c r="H23" s="25">
        <v>0</v>
      </c>
      <c r="I23" s="24">
        <v>0</v>
      </c>
      <c r="J23" s="25">
        <v>0</v>
      </c>
      <c r="K23" s="24">
        <v>0</v>
      </c>
    </row>
    <row r="24" spans="1:13" s="7" customFormat="1" ht="12.75" customHeight="1">
      <c r="A24" s="92" t="s">
        <v>31</v>
      </c>
      <c r="B24" s="95"/>
      <c r="C24" s="89" t="s">
        <v>16</v>
      </c>
      <c r="D24" s="56" t="s">
        <v>2</v>
      </c>
      <c r="E24" s="26">
        <f t="shared" ref="E24:J24" si="6">E25+E26+E27</f>
        <v>0</v>
      </c>
      <c r="F24" s="27">
        <f t="shared" si="6"/>
        <v>0</v>
      </c>
      <c r="G24" s="26">
        <f t="shared" si="6"/>
        <v>0</v>
      </c>
      <c r="H24" s="27">
        <f t="shared" si="6"/>
        <v>120</v>
      </c>
      <c r="I24" s="26">
        <f t="shared" si="6"/>
        <v>120</v>
      </c>
      <c r="J24" s="27">
        <f t="shared" si="6"/>
        <v>120</v>
      </c>
      <c r="K24" s="26">
        <f>SUM(E24:J24)</f>
        <v>360</v>
      </c>
    </row>
    <row r="25" spans="1:13" s="7" customFormat="1" ht="24">
      <c r="A25" s="93"/>
      <c r="B25" s="96"/>
      <c r="C25" s="90"/>
      <c r="D25" s="53" t="s">
        <v>3</v>
      </c>
      <c r="E25" s="28">
        <v>0</v>
      </c>
      <c r="F25" s="29">
        <v>0</v>
      </c>
      <c r="G25" s="28">
        <v>0</v>
      </c>
      <c r="H25" s="29">
        <v>0</v>
      </c>
      <c r="I25" s="28">
        <v>0</v>
      </c>
      <c r="J25" s="29">
        <v>0</v>
      </c>
      <c r="K25" s="28">
        <v>0</v>
      </c>
    </row>
    <row r="26" spans="1:13" s="7" customFormat="1">
      <c r="A26" s="93"/>
      <c r="B26" s="96"/>
      <c r="C26" s="90"/>
      <c r="D26" s="54" t="s">
        <v>4</v>
      </c>
      <c r="E26" s="11">
        <v>0</v>
      </c>
      <c r="F26" s="14">
        <v>0</v>
      </c>
      <c r="G26" s="11">
        <v>0</v>
      </c>
      <c r="H26" s="14">
        <v>0</v>
      </c>
      <c r="I26" s="11">
        <v>0</v>
      </c>
      <c r="J26" s="14">
        <v>0</v>
      </c>
      <c r="K26" s="11">
        <f>SUM(E26:J26)</f>
        <v>0</v>
      </c>
    </row>
    <row r="27" spans="1:13" s="7" customFormat="1">
      <c r="A27" s="93"/>
      <c r="B27" s="96"/>
      <c r="C27" s="90"/>
      <c r="D27" s="53" t="s">
        <v>5</v>
      </c>
      <c r="E27" s="28">
        <v>0</v>
      </c>
      <c r="F27" s="29">
        <v>0</v>
      </c>
      <c r="G27" s="28">
        <v>0</v>
      </c>
      <c r="H27" s="29">
        <v>120</v>
      </c>
      <c r="I27" s="28">
        <v>120</v>
      </c>
      <c r="J27" s="29">
        <v>120</v>
      </c>
      <c r="K27" s="28">
        <f>SUM(E27:J27)</f>
        <v>360</v>
      </c>
    </row>
    <row r="28" spans="1:13" s="7" customFormat="1" ht="30" customHeight="1">
      <c r="A28" s="94"/>
      <c r="B28" s="97"/>
      <c r="C28" s="91"/>
      <c r="D28" s="55" t="s">
        <v>10</v>
      </c>
      <c r="E28" s="24">
        <v>0</v>
      </c>
      <c r="F28" s="25">
        <v>0</v>
      </c>
      <c r="G28" s="24">
        <v>0</v>
      </c>
      <c r="H28" s="25">
        <v>0</v>
      </c>
      <c r="I28" s="24">
        <v>0</v>
      </c>
      <c r="J28" s="25">
        <v>0</v>
      </c>
      <c r="K28" s="24">
        <v>0</v>
      </c>
    </row>
    <row r="29" spans="1:13" ht="12.75" customHeight="1">
      <c r="A29" s="74" t="s">
        <v>32</v>
      </c>
      <c r="B29" s="77"/>
      <c r="C29" s="80" t="s">
        <v>19</v>
      </c>
      <c r="D29" s="57" t="s">
        <v>2</v>
      </c>
      <c r="E29" s="9">
        <f t="shared" ref="E29:J29" si="7">E30+E31+E32+E33</f>
        <v>0</v>
      </c>
      <c r="F29" s="12">
        <f t="shared" si="7"/>
        <v>0</v>
      </c>
      <c r="G29" s="15">
        <f t="shared" si="7"/>
        <v>0</v>
      </c>
      <c r="H29" s="17">
        <f t="shared" si="7"/>
        <v>40</v>
      </c>
      <c r="I29" s="15">
        <f t="shared" si="7"/>
        <v>40</v>
      </c>
      <c r="J29" s="17">
        <f t="shared" si="7"/>
        <v>40</v>
      </c>
      <c r="K29" s="15">
        <f>SUM(E29:J29)</f>
        <v>120</v>
      </c>
    </row>
    <row r="30" spans="1:13" ht="24">
      <c r="A30" s="75"/>
      <c r="B30" s="78"/>
      <c r="C30" s="81"/>
      <c r="D30" s="58" t="s">
        <v>3</v>
      </c>
      <c r="E30" s="10">
        <v>0</v>
      </c>
      <c r="F30" s="13">
        <v>0</v>
      </c>
      <c r="G30" s="16">
        <v>0</v>
      </c>
      <c r="H30" s="18">
        <v>0</v>
      </c>
      <c r="I30" s="16">
        <v>0</v>
      </c>
      <c r="J30" s="18">
        <v>0</v>
      </c>
      <c r="K30" s="16">
        <v>0</v>
      </c>
    </row>
    <row r="31" spans="1:13">
      <c r="A31" s="75"/>
      <c r="B31" s="78"/>
      <c r="C31" s="81"/>
      <c r="D31" s="59" t="s">
        <v>4</v>
      </c>
      <c r="E31" s="21">
        <v>0</v>
      </c>
      <c r="F31" s="22">
        <v>0</v>
      </c>
      <c r="G31" s="19">
        <v>0</v>
      </c>
      <c r="H31" s="23">
        <v>0</v>
      </c>
      <c r="I31" s="19">
        <v>0</v>
      </c>
      <c r="J31" s="23">
        <v>0</v>
      </c>
      <c r="K31" s="19">
        <v>0</v>
      </c>
    </row>
    <row r="32" spans="1:13">
      <c r="A32" s="75"/>
      <c r="B32" s="78"/>
      <c r="C32" s="81"/>
      <c r="D32" s="58" t="s">
        <v>5</v>
      </c>
      <c r="E32" s="10">
        <v>0</v>
      </c>
      <c r="F32" s="13">
        <v>0</v>
      </c>
      <c r="G32" s="16">
        <v>0</v>
      </c>
      <c r="H32" s="18">
        <v>40</v>
      </c>
      <c r="I32" s="16">
        <v>40</v>
      </c>
      <c r="J32" s="18">
        <v>40</v>
      </c>
      <c r="K32" s="16">
        <f>SUM(E32:J32)</f>
        <v>120</v>
      </c>
    </row>
    <row r="33" spans="1:11" ht="43.5" customHeight="1">
      <c r="A33" s="76"/>
      <c r="B33" s="79"/>
      <c r="C33" s="82"/>
      <c r="D33" s="60" t="s">
        <v>10</v>
      </c>
      <c r="E33" s="31">
        <v>0</v>
      </c>
      <c r="F33" s="32">
        <v>0</v>
      </c>
      <c r="G33" s="33">
        <v>0</v>
      </c>
      <c r="H33" s="34">
        <v>0</v>
      </c>
      <c r="I33" s="33">
        <v>0</v>
      </c>
      <c r="J33" s="34">
        <v>0</v>
      </c>
      <c r="K33" s="33">
        <v>0</v>
      </c>
    </row>
    <row r="34" spans="1:11" ht="21.75" customHeight="1">
      <c r="A34" s="74" t="s">
        <v>38</v>
      </c>
      <c r="B34" s="130"/>
      <c r="C34" s="133" t="s">
        <v>39</v>
      </c>
      <c r="D34" s="57" t="s">
        <v>2</v>
      </c>
      <c r="E34" s="10">
        <f>E37</f>
        <v>275</v>
      </c>
      <c r="F34" s="10">
        <f t="shared" ref="F34:J34" si="8">F37</f>
        <v>0</v>
      </c>
      <c r="G34" s="10">
        <f t="shared" si="8"/>
        <v>0</v>
      </c>
      <c r="H34" s="10">
        <f t="shared" si="8"/>
        <v>0</v>
      </c>
      <c r="I34" s="10">
        <f t="shared" si="8"/>
        <v>0</v>
      </c>
      <c r="J34" s="10">
        <f t="shared" si="8"/>
        <v>0</v>
      </c>
      <c r="K34" s="19">
        <f>SUM(E34:J34)</f>
        <v>275</v>
      </c>
    </row>
    <row r="35" spans="1:11" ht="25.5" customHeight="1">
      <c r="A35" s="75"/>
      <c r="B35" s="131"/>
      <c r="C35" s="134"/>
      <c r="D35" s="58" t="s">
        <v>3</v>
      </c>
      <c r="E35" s="31">
        <v>0</v>
      </c>
      <c r="F35" s="32">
        <v>0</v>
      </c>
      <c r="G35" s="31">
        <v>0</v>
      </c>
      <c r="H35" s="32">
        <v>0</v>
      </c>
      <c r="I35" s="31">
        <v>0</v>
      </c>
      <c r="J35" s="32">
        <v>0</v>
      </c>
      <c r="K35" s="16">
        <f t="shared" ref="K35:K38" si="9">SUM(E35:J35)</f>
        <v>0</v>
      </c>
    </row>
    <row r="36" spans="1:11" ht="21.75" customHeight="1">
      <c r="A36" s="75"/>
      <c r="B36" s="131"/>
      <c r="C36" s="134"/>
      <c r="D36" s="59" t="s">
        <v>4</v>
      </c>
      <c r="E36" s="31">
        <v>0</v>
      </c>
      <c r="F36" s="32">
        <v>0</v>
      </c>
      <c r="G36" s="31">
        <v>0</v>
      </c>
      <c r="H36" s="32">
        <v>0</v>
      </c>
      <c r="I36" s="31">
        <v>0</v>
      </c>
      <c r="J36" s="32">
        <v>0</v>
      </c>
      <c r="K36" s="19">
        <f t="shared" si="9"/>
        <v>0</v>
      </c>
    </row>
    <row r="37" spans="1:11" ht="21.75" customHeight="1">
      <c r="A37" s="75"/>
      <c r="B37" s="131"/>
      <c r="C37" s="134"/>
      <c r="D37" s="58" t="s">
        <v>5</v>
      </c>
      <c r="E37" s="10">
        <v>275</v>
      </c>
      <c r="F37" s="13">
        <v>0</v>
      </c>
      <c r="G37" s="10">
        <v>0</v>
      </c>
      <c r="H37" s="13">
        <v>0</v>
      </c>
      <c r="I37" s="10">
        <v>0</v>
      </c>
      <c r="J37" s="32">
        <v>0</v>
      </c>
      <c r="K37" s="16">
        <f t="shared" si="9"/>
        <v>275</v>
      </c>
    </row>
    <row r="38" spans="1:11" ht="27" customHeight="1">
      <c r="A38" s="76"/>
      <c r="B38" s="132"/>
      <c r="C38" s="135"/>
      <c r="D38" s="60" t="s">
        <v>10</v>
      </c>
      <c r="E38" s="31">
        <v>0</v>
      </c>
      <c r="F38" s="32">
        <v>0</v>
      </c>
      <c r="G38" s="31">
        <v>0</v>
      </c>
      <c r="H38" s="32">
        <v>0</v>
      </c>
      <c r="I38" s="31">
        <v>0</v>
      </c>
      <c r="J38" s="32">
        <v>0</v>
      </c>
      <c r="K38" s="19">
        <f t="shared" si="9"/>
        <v>0</v>
      </c>
    </row>
    <row r="39" spans="1:11" ht="27" customHeight="1">
      <c r="A39" s="74" t="s">
        <v>40</v>
      </c>
      <c r="B39" s="130"/>
      <c r="C39" s="133" t="s">
        <v>41</v>
      </c>
      <c r="D39" s="57" t="s">
        <v>2</v>
      </c>
      <c r="E39" s="31">
        <f>E42</f>
        <v>40</v>
      </c>
      <c r="F39" s="31">
        <f t="shared" ref="F39:J39" si="10">F42</f>
        <v>0</v>
      </c>
      <c r="G39" s="31">
        <f t="shared" si="10"/>
        <v>0</v>
      </c>
      <c r="H39" s="31">
        <f t="shared" si="10"/>
        <v>0</v>
      </c>
      <c r="I39" s="31">
        <f t="shared" si="10"/>
        <v>0</v>
      </c>
      <c r="J39" s="31">
        <f t="shared" si="10"/>
        <v>0</v>
      </c>
      <c r="K39" s="16">
        <f>SUM(E39:J39)</f>
        <v>40</v>
      </c>
    </row>
    <row r="40" spans="1:11" ht="27" customHeight="1">
      <c r="A40" s="75"/>
      <c r="B40" s="131"/>
      <c r="C40" s="134"/>
      <c r="D40" s="58" t="s">
        <v>3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19">
        <f t="shared" ref="K40:K43" si="11">SUM(E40:J40)</f>
        <v>0</v>
      </c>
    </row>
    <row r="41" spans="1:11" ht="27" customHeight="1">
      <c r="A41" s="75"/>
      <c r="B41" s="131"/>
      <c r="C41" s="134"/>
      <c r="D41" s="59" t="s">
        <v>4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16">
        <f t="shared" si="11"/>
        <v>0</v>
      </c>
    </row>
    <row r="42" spans="1:11" ht="27" customHeight="1">
      <c r="A42" s="75"/>
      <c r="B42" s="131"/>
      <c r="C42" s="134"/>
      <c r="D42" s="58" t="s">
        <v>5</v>
      </c>
      <c r="E42" s="31">
        <v>40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16">
        <f t="shared" si="11"/>
        <v>40</v>
      </c>
    </row>
    <row r="43" spans="1:11" ht="27" customHeight="1">
      <c r="A43" s="76"/>
      <c r="B43" s="132"/>
      <c r="C43" s="135"/>
      <c r="D43" s="60" t="s">
        <v>10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19">
        <f t="shared" si="11"/>
        <v>0</v>
      </c>
    </row>
    <row r="44" spans="1:11" ht="12.75" customHeight="1">
      <c r="A44" s="74" t="s">
        <v>33</v>
      </c>
      <c r="B44" s="104" t="s">
        <v>7</v>
      </c>
      <c r="C44" s="80" t="s">
        <v>20</v>
      </c>
      <c r="D44" s="57" t="s">
        <v>2</v>
      </c>
      <c r="E44" s="50">
        <f t="shared" ref="E44:J44" si="12">E45+E46+E47+E48</f>
        <v>120</v>
      </c>
      <c r="F44" s="12">
        <f t="shared" si="12"/>
        <v>0</v>
      </c>
      <c r="G44" s="15">
        <f t="shared" si="12"/>
        <v>0</v>
      </c>
      <c r="H44" s="17">
        <f t="shared" si="12"/>
        <v>25</v>
      </c>
      <c r="I44" s="15">
        <f t="shared" si="12"/>
        <v>25</v>
      </c>
      <c r="J44" s="17">
        <f t="shared" si="12"/>
        <v>25</v>
      </c>
      <c r="K44" s="15">
        <f>SUM(E44:J44)</f>
        <v>195</v>
      </c>
    </row>
    <row r="45" spans="1:11" ht="24">
      <c r="A45" s="75"/>
      <c r="B45" s="105"/>
      <c r="C45" s="81"/>
      <c r="D45" s="58" t="s">
        <v>3</v>
      </c>
      <c r="E45" s="10">
        <v>0</v>
      </c>
      <c r="F45" s="13">
        <v>0</v>
      </c>
      <c r="G45" s="16">
        <v>0</v>
      </c>
      <c r="H45" s="18">
        <v>0</v>
      </c>
      <c r="I45" s="16">
        <v>0</v>
      </c>
      <c r="J45" s="18">
        <v>0</v>
      </c>
      <c r="K45" s="16">
        <v>0</v>
      </c>
    </row>
    <row r="46" spans="1:11">
      <c r="A46" s="75"/>
      <c r="B46" s="105"/>
      <c r="C46" s="81"/>
      <c r="D46" s="59" t="s">
        <v>4</v>
      </c>
      <c r="E46" s="21">
        <v>0</v>
      </c>
      <c r="F46" s="22">
        <v>0</v>
      </c>
      <c r="G46" s="19">
        <v>0</v>
      </c>
      <c r="H46" s="23">
        <v>0</v>
      </c>
      <c r="I46" s="19">
        <v>0</v>
      </c>
      <c r="J46" s="23">
        <v>0</v>
      </c>
      <c r="K46" s="19">
        <v>0</v>
      </c>
    </row>
    <row r="47" spans="1:11">
      <c r="A47" s="75"/>
      <c r="B47" s="105"/>
      <c r="C47" s="81"/>
      <c r="D47" s="58" t="s">
        <v>5</v>
      </c>
      <c r="E47" s="10">
        <v>120</v>
      </c>
      <c r="F47" s="13">
        <v>0</v>
      </c>
      <c r="G47" s="16">
        <v>0</v>
      </c>
      <c r="H47" s="18">
        <v>25</v>
      </c>
      <c r="I47" s="16">
        <v>25</v>
      </c>
      <c r="J47" s="18">
        <v>25</v>
      </c>
      <c r="K47" s="16">
        <f>SUM(E47:J47)</f>
        <v>195</v>
      </c>
    </row>
    <row r="48" spans="1:11" ht="36">
      <c r="A48" s="76"/>
      <c r="B48" s="106"/>
      <c r="C48" s="82"/>
      <c r="D48" s="60" t="s">
        <v>10</v>
      </c>
      <c r="E48" s="31">
        <v>0</v>
      </c>
      <c r="F48" s="32">
        <v>0</v>
      </c>
      <c r="G48" s="33">
        <v>0</v>
      </c>
      <c r="H48" s="34">
        <v>0</v>
      </c>
      <c r="I48" s="33">
        <v>0</v>
      </c>
      <c r="J48" s="34">
        <v>0</v>
      </c>
      <c r="K48" s="33">
        <v>0</v>
      </c>
    </row>
    <row r="49" spans="1:11" ht="12.75" customHeight="1">
      <c r="A49" s="98" t="s">
        <v>34</v>
      </c>
      <c r="B49" s="101" t="s">
        <v>7</v>
      </c>
      <c r="C49" s="80" t="s">
        <v>22</v>
      </c>
      <c r="D49" s="57" t="s">
        <v>2</v>
      </c>
      <c r="E49" s="35">
        <f>E52</f>
        <v>1525.66</v>
      </c>
      <c r="F49" s="36">
        <f>F50+F51+F52</f>
        <v>900</v>
      </c>
      <c r="G49" s="37">
        <f>G50+G51+G52</f>
        <v>900</v>
      </c>
      <c r="H49" s="38">
        <v>0</v>
      </c>
      <c r="I49" s="37">
        <v>0</v>
      </c>
      <c r="J49" s="38">
        <v>0</v>
      </c>
      <c r="K49" s="37">
        <f>SUM(E49:J49)</f>
        <v>3325.66</v>
      </c>
    </row>
    <row r="50" spans="1:11" ht="24">
      <c r="A50" s="99"/>
      <c r="B50" s="102"/>
      <c r="C50" s="81"/>
      <c r="D50" s="58" t="s">
        <v>3</v>
      </c>
      <c r="E50" s="10">
        <v>0</v>
      </c>
      <c r="F50" s="13">
        <v>0</v>
      </c>
      <c r="G50" s="16">
        <v>0</v>
      </c>
      <c r="H50" s="18">
        <v>0</v>
      </c>
      <c r="I50" s="16">
        <v>0</v>
      </c>
      <c r="J50" s="18">
        <v>0</v>
      </c>
      <c r="K50" s="16">
        <v>0</v>
      </c>
    </row>
    <row r="51" spans="1:11">
      <c r="A51" s="99"/>
      <c r="B51" s="102"/>
      <c r="C51" s="81"/>
      <c r="D51" s="59" t="s">
        <v>4</v>
      </c>
      <c r="E51" s="21">
        <v>0</v>
      </c>
      <c r="F51" s="22">
        <v>0</v>
      </c>
      <c r="G51" s="19">
        <v>0</v>
      </c>
      <c r="H51" s="23">
        <v>0</v>
      </c>
      <c r="I51" s="19">
        <v>0</v>
      </c>
      <c r="J51" s="23">
        <v>0</v>
      </c>
      <c r="K51" s="19">
        <v>0</v>
      </c>
    </row>
    <row r="52" spans="1:11">
      <c r="A52" s="99"/>
      <c r="B52" s="102"/>
      <c r="C52" s="81"/>
      <c r="D52" s="58" t="s">
        <v>5</v>
      </c>
      <c r="E52" s="10">
        <f>E54+E55+E56+E57</f>
        <v>1525.66</v>
      </c>
      <c r="F52" s="10">
        <f t="shared" ref="F52:J52" si="13">F54+F55+F56+F57</f>
        <v>900</v>
      </c>
      <c r="G52" s="10">
        <f t="shared" si="13"/>
        <v>900</v>
      </c>
      <c r="H52" s="10">
        <f t="shared" si="13"/>
        <v>0</v>
      </c>
      <c r="I52" s="10">
        <f t="shared" si="13"/>
        <v>0</v>
      </c>
      <c r="J52" s="10">
        <f t="shared" si="13"/>
        <v>0</v>
      </c>
      <c r="K52" s="16">
        <f>SUM(E52:J52)</f>
        <v>3325.66</v>
      </c>
    </row>
    <row r="53" spans="1:11" ht="36">
      <c r="A53" s="100"/>
      <c r="B53" s="103"/>
      <c r="C53" s="82"/>
      <c r="D53" s="60" t="s">
        <v>10</v>
      </c>
      <c r="E53" s="31">
        <v>0</v>
      </c>
      <c r="F53" s="32">
        <v>0</v>
      </c>
      <c r="G53" s="33">
        <v>0</v>
      </c>
      <c r="H53" s="34">
        <v>0</v>
      </c>
      <c r="I53" s="33">
        <v>0</v>
      </c>
      <c r="J53" s="34">
        <v>0</v>
      </c>
      <c r="K53" s="33">
        <v>0</v>
      </c>
    </row>
    <row r="54" spans="1:11">
      <c r="A54" s="39" t="s">
        <v>35</v>
      </c>
      <c r="B54" s="40"/>
      <c r="C54" s="43" t="s">
        <v>21</v>
      </c>
      <c r="D54" s="57" t="s">
        <v>5</v>
      </c>
      <c r="E54" s="35">
        <v>0</v>
      </c>
      <c r="F54" s="36">
        <v>900</v>
      </c>
      <c r="G54" s="37">
        <v>0</v>
      </c>
      <c r="H54" s="38">
        <v>0</v>
      </c>
      <c r="I54" s="37">
        <v>0</v>
      </c>
      <c r="J54" s="38">
        <v>0</v>
      </c>
      <c r="K54" s="37">
        <f t="shared" ref="K54:K63" si="14">SUM(E54:J54)</f>
        <v>900</v>
      </c>
    </row>
    <row r="55" spans="1:11">
      <c r="A55" s="41" t="s">
        <v>36</v>
      </c>
      <c r="B55" s="42"/>
      <c r="C55" s="43" t="s">
        <v>29</v>
      </c>
      <c r="D55" s="58" t="s">
        <v>5</v>
      </c>
      <c r="E55" s="10">
        <v>0</v>
      </c>
      <c r="F55" s="13">
        <v>0</v>
      </c>
      <c r="G55" s="16">
        <v>900</v>
      </c>
      <c r="H55" s="18">
        <v>0</v>
      </c>
      <c r="I55" s="16">
        <v>0</v>
      </c>
      <c r="J55" s="18">
        <v>0</v>
      </c>
      <c r="K55" s="16">
        <f t="shared" si="14"/>
        <v>900</v>
      </c>
    </row>
    <row r="56" spans="1:11">
      <c r="A56" s="44" t="s">
        <v>37</v>
      </c>
      <c r="B56" s="45"/>
      <c r="C56" s="43" t="s">
        <v>45</v>
      </c>
      <c r="D56" s="139" t="s">
        <v>5</v>
      </c>
      <c r="E56" s="21">
        <v>802.96</v>
      </c>
      <c r="F56" s="22">
        <v>0</v>
      </c>
      <c r="G56" s="19">
        <v>0</v>
      </c>
      <c r="H56" s="23">
        <v>0</v>
      </c>
      <c r="I56" s="19">
        <v>0</v>
      </c>
      <c r="J56" s="23">
        <v>0</v>
      </c>
      <c r="K56" s="19">
        <f t="shared" si="14"/>
        <v>802.96</v>
      </c>
    </row>
    <row r="57" spans="1:11">
      <c r="A57" s="41" t="s">
        <v>47</v>
      </c>
      <c r="B57" s="138"/>
      <c r="C57" s="73" t="s">
        <v>48</v>
      </c>
      <c r="D57" s="59" t="s">
        <v>5</v>
      </c>
      <c r="E57" s="10">
        <v>722.7</v>
      </c>
      <c r="F57" s="13">
        <v>0</v>
      </c>
      <c r="G57" s="16">
        <v>0</v>
      </c>
      <c r="H57" s="18">
        <v>0</v>
      </c>
      <c r="I57" s="16">
        <v>0</v>
      </c>
      <c r="J57" s="18">
        <v>0</v>
      </c>
      <c r="K57" s="16">
        <f t="shared" si="14"/>
        <v>722.7</v>
      </c>
    </row>
    <row r="58" spans="1:11" ht="14.25" customHeight="1">
      <c r="A58" s="123" t="s">
        <v>43</v>
      </c>
      <c r="B58" s="80" t="s">
        <v>7</v>
      </c>
      <c r="C58" s="126" t="s">
        <v>42</v>
      </c>
      <c r="D58" s="57" t="s">
        <v>2</v>
      </c>
      <c r="E58" s="66">
        <f>E59+E60+E61+E62</f>
        <v>97.54</v>
      </c>
      <c r="F58" s="67">
        <f t="shared" ref="F58:J58" si="15">F59+F60+F61+F62</f>
        <v>0</v>
      </c>
      <c r="G58" s="66">
        <f t="shared" si="15"/>
        <v>0</v>
      </c>
      <c r="H58" s="67">
        <f t="shared" si="15"/>
        <v>0</v>
      </c>
      <c r="I58" s="66">
        <f t="shared" si="15"/>
        <v>0</v>
      </c>
      <c r="J58" s="67">
        <f t="shared" si="15"/>
        <v>0</v>
      </c>
      <c r="K58" s="71">
        <f t="shared" si="14"/>
        <v>97.54</v>
      </c>
    </row>
    <row r="59" spans="1:11" ht="24">
      <c r="A59" s="124"/>
      <c r="B59" s="81"/>
      <c r="C59" s="127"/>
      <c r="D59" s="58" t="s">
        <v>3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70">
        <f t="shared" si="14"/>
        <v>0</v>
      </c>
    </row>
    <row r="60" spans="1:11">
      <c r="A60" s="124"/>
      <c r="B60" s="81"/>
      <c r="C60" s="127"/>
      <c r="D60" s="59" t="s">
        <v>4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69">
        <f t="shared" si="14"/>
        <v>0</v>
      </c>
    </row>
    <row r="61" spans="1:11">
      <c r="A61" s="124"/>
      <c r="B61" s="81"/>
      <c r="C61" s="127"/>
      <c r="D61" s="58" t="s">
        <v>5</v>
      </c>
      <c r="E61" s="64">
        <f>E63</f>
        <v>97.54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63">
        <f t="shared" si="14"/>
        <v>97.54</v>
      </c>
    </row>
    <row r="62" spans="1:11" ht="36">
      <c r="A62" s="125"/>
      <c r="B62" s="82"/>
      <c r="C62" s="128"/>
      <c r="D62" s="60" t="s">
        <v>10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68">
        <f t="shared" si="14"/>
        <v>0</v>
      </c>
    </row>
    <row r="63" spans="1:11">
      <c r="A63" s="61" t="s">
        <v>44</v>
      </c>
      <c r="B63" s="62"/>
      <c r="C63" s="62" t="s">
        <v>30</v>
      </c>
      <c r="D63" s="58" t="s">
        <v>5</v>
      </c>
      <c r="E63" s="65">
        <v>97.54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63">
        <f t="shared" si="14"/>
        <v>97.54</v>
      </c>
    </row>
  </sheetData>
  <mergeCells count="46">
    <mergeCell ref="A58:A62"/>
    <mergeCell ref="B58:B62"/>
    <mergeCell ref="C58:C62"/>
    <mergeCell ref="J1:K1"/>
    <mergeCell ref="A34:A38"/>
    <mergeCell ref="B34:B38"/>
    <mergeCell ref="C34:C38"/>
    <mergeCell ref="A39:A43"/>
    <mergeCell ref="B39:B43"/>
    <mergeCell ref="C39:C43"/>
    <mergeCell ref="I3:K3"/>
    <mergeCell ref="A9:K9"/>
    <mergeCell ref="E4:K4"/>
    <mergeCell ref="E6:K6"/>
    <mergeCell ref="E7:K7"/>
    <mergeCell ref="E5:K5"/>
    <mergeCell ref="D11:D13"/>
    <mergeCell ref="K12:K13"/>
    <mergeCell ref="E12:E13"/>
    <mergeCell ref="F12:F13"/>
    <mergeCell ref="G12:G13"/>
    <mergeCell ref="H12:H13"/>
    <mergeCell ref="I12:I13"/>
    <mergeCell ref="J12:J13"/>
    <mergeCell ref="E11:K11"/>
    <mergeCell ref="A14:A18"/>
    <mergeCell ref="B14:B18"/>
    <mergeCell ref="C14:C18"/>
    <mergeCell ref="A11:A13"/>
    <mergeCell ref="B11:B13"/>
    <mergeCell ref="C11:C13"/>
    <mergeCell ref="A49:A53"/>
    <mergeCell ref="B49:B53"/>
    <mergeCell ref="C49:C53"/>
    <mergeCell ref="A44:A48"/>
    <mergeCell ref="B44:B48"/>
    <mergeCell ref="C44:C48"/>
    <mergeCell ref="A29:A33"/>
    <mergeCell ref="B29:B33"/>
    <mergeCell ref="C29:C33"/>
    <mergeCell ref="A19:A23"/>
    <mergeCell ref="B19:B23"/>
    <mergeCell ref="C19:C23"/>
    <mergeCell ref="A24:A28"/>
    <mergeCell ref="B24:B28"/>
    <mergeCell ref="C24:C28"/>
  </mergeCells>
  <pageMargins left="0.70866141732283472" right="0.70866141732283472" top="0.74803149606299213" bottom="0.7480314960629921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2025-03-14T05:34:18Z</cp:lastPrinted>
  <dcterms:created xsi:type="dcterms:W3CDTF">2014-10-01T11:43:40Z</dcterms:created>
  <dcterms:modified xsi:type="dcterms:W3CDTF">2025-03-14T05:35:33Z</dcterms:modified>
</cp:coreProperties>
</file>