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9" i="1"/>
  <c r="H20"/>
  <c r="I20"/>
  <c r="J20"/>
  <c r="G20"/>
  <c r="F20"/>
  <c r="E20"/>
  <c r="K22"/>
  <c r="F10"/>
  <c r="F15"/>
  <c r="G15"/>
  <c r="H15"/>
  <c r="I15"/>
  <c r="J15"/>
  <c r="E15"/>
  <c r="K12"/>
  <c r="K13"/>
  <c r="H11"/>
  <c r="I11"/>
  <c r="J11"/>
  <c r="G11"/>
  <c r="G10" s="1"/>
  <c r="F11"/>
  <c r="E11"/>
  <c r="K14"/>
  <c r="H10" l="1"/>
  <c r="I10"/>
  <c r="K11"/>
  <c r="E10"/>
  <c r="J10"/>
  <c r="K19" l="1"/>
  <c r="K18"/>
  <c r="K17"/>
  <c r="K16"/>
  <c r="F9" l="1"/>
  <c r="G9"/>
  <c r="K15"/>
  <c r="H9"/>
  <c r="I9"/>
  <c r="J9"/>
  <c r="K10" l="1"/>
  <c r="K20" l="1"/>
  <c r="K21"/>
  <c r="K9" l="1"/>
</calcChain>
</file>

<file path=xl/sharedStrings.xml><?xml version="1.0" encoding="utf-8"?>
<sst xmlns="http://schemas.openxmlformats.org/spreadsheetml/2006/main" count="58" uniqueCount="41">
  <si>
    <t>к муниципальной программе</t>
  </si>
  <si>
    <t>№ п/п</t>
  </si>
  <si>
    <t>Статус</t>
  </si>
  <si>
    <t>Расходы (факт, прогноз), тыс. рублей</t>
  </si>
  <si>
    <t>итого</t>
  </si>
  <si>
    <t>Муниципальная программа</t>
  </si>
  <si>
    <t>«Создание безопасных и благоприятных условий жизнедеятельности в Белохолуницком районе»</t>
  </si>
  <si>
    <t>I</t>
  </si>
  <si>
    <t>Подпрограмма</t>
  </si>
  <si>
    <t>«Охрана окружающей среды в Белохолуницком районе»</t>
  </si>
  <si>
    <t>Мероприятие</t>
  </si>
  <si>
    <t>Создание мест (площадок) накопления твердых коммунальных отходов</t>
  </si>
  <si>
    <t>III</t>
  </si>
  <si>
    <t>Организация в границах сельских поселений расходов на ТКО, водо- и теплоснабжение</t>
  </si>
  <si>
    <t>Разработка проектной документации по созданию мест (площадок) накопления твердых коммунальных отходов</t>
  </si>
  <si>
    <t>Выплаты гражданам вознаграждения за добытых волков на территории Белохолуницкого района</t>
  </si>
  <si>
    <t>администрация района</t>
  </si>
  <si>
    <t>Расходы на реализацию муниципальной программы за счет средств местного бюджета</t>
  </si>
  <si>
    <t>Приложение № 3</t>
  </si>
  <si>
    <t>администрация Белохолуницкого муниципального района (далее - администрация района)</t>
  </si>
  <si>
    <t xml:space="preserve">Главный распорядитель 
бюджетных средств
</t>
  </si>
  <si>
    <t>Наименование муниципальной программы, подпрограммы, отдельного мероприятия</t>
  </si>
  <si>
    <t>Возмещение затрат на погребение отдельных категорий умерших граждан</t>
  </si>
  <si>
    <t>Всехсвятское сельское поселение</t>
  </si>
  <si>
    <t>Межбюджетные трансферты, на реализацию природоохранных мероприятий, бюджету поселения из  бюджета Белохолуницкого муниципального района</t>
  </si>
  <si>
    <t>2025 прогноз</t>
  </si>
  <si>
    <t>2026 прогноз</t>
  </si>
  <si>
    <t>2027 прогноз</t>
  </si>
  <si>
    <t>2028 прогноз</t>
  </si>
  <si>
    <t>2029 прогноз</t>
  </si>
  <si>
    <t>2030 прогноз</t>
  </si>
  <si>
    <t>Мероприятия, не вошедшие в подпрограммы</t>
  </si>
  <si>
    <t>Быдановское сельское поселение</t>
  </si>
  <si>
    <t>Дубровское сельское поселение</t>
  </si>
  <si>
    <t>Климковское сельское поселение</t>
  </si>
  <si>
    <t>1.1</t>
  </si>
  <si>
    <t>1.2</t>
  </si>
  <si>
    <t>3.1</t>
  </si>
  <si>
    <t>3.2</t>
  </si>
  <si>
    <t>3.3</t>
  </si>
  <si>
    <t>3.4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</si>
</sst>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 indent="15"/>
    </xf>
    <xf numFmtId="2" fontId="6" fillId="0" borderId="9" xfId="0" applyNumberFormat="1" applyFont="1" applyBorder="1" applyAlignment="1">
      <alignment vertical="top"/>
    </xf>
    <xf numFmtId="0" fontId="4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19" xfId="0" applyFont="1" applyBorder="1" applyAlignment="1">
      <alignment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18" xfId="0" applyFont="1" applyBorder="1" applyAlignment="1">
      <alignment vertical="top" wrapText="1"/>
    </xf>
    <xf numFmtId="0" fontId="4" fillId="0" borderId="20" xfId="0" applyFont="1" applyFill="1" applyBorder="1" applyAlignment="1">
      <alignment horizontal="justify" vertical="top" wrapText="1"/>
    </xf>
    <xf numFmtId="0" fontId="4" fillId="0" borderId="9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/>
    </xf>
    <xf numFmtId="0" fontId="7" fillId="0" borderId="6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0" fontId="8" fillId="0" borderId="9" xfId="0" applyFont="1" applyBorder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16" xfId="0" applyFont="1" applyBorder="1" applyAlignment="1">
      <alignment vertical="top" wrapText="1"/>
    </xf>
    <xf numFmtId="0" fontId="0" fillId="0" borderId="0" xfId="0" applyFill="1" applyAlignment="1">
      <alignment horizontal="right"/>
    </xf>
    <xf numFmtId="0" fontId="4" fillId="0" borderId="4" xfId="0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vertical="top" wrapText="1"/>
    </xf>
    <xf numFmtId="2" fontId="5" fillId="0" borderId="1" xfId="0" applyNumberFormat="1" applyFont="1" applyFill="1" applyBorder="1" applyAlignment="1">
      <alignment vertical="top" wrapText="1"/>
    </xf>
    <xf numFmtId="2" fontId="6" fillId="0" borderId="9" xfId="0" applyNumberFormat="1" applyFont="1" applyFill="1" applyBorder="1" applyAlignment="1">
      <alignment vertical="top"/>
    </xf>
    <xf numFmtId="0" fontId="0" fillId="0" borderId="0" xfId="0" applyFill="1"/>
    <xf numFmtId="0" fontId="1" fillId="0" borderId="0" xfId="0" applyFont="1" applyAlignment="1">
      <alignment horizontal="right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4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vertical="top" wrapText="1"/>
    </xf>
    <xf numFmtId="2" fontId="5" fillId="0" borderId="1" xfId="0" applyNumberFormat="1" applyFont="1" applyBorder="1" applyAlignment="1">
      <alignment vertical="top" wrapText="1"/>
    </xf>
    <xf numFmtId="2" fontId="5" fillId="0" borderId="21" xfId="0" applyNumberFormat="1" applyFont="1" applyFill="1" applyBorder="1" applyAlignment="1">
      <alignment vertical="top" wrapText="1"/>
    </xf>
    <xf numFmtId="2" fontId="5" fillId="0" borderId="21" xfId="0" applyNumberFormat="1" applyFont="1" applyBorder="1" applyAlignment="1">
      <alignment vertical="top" wrapText="1"/>
    </xf>
    <xf numFmtId="2" fontId="6" fillId="0" borderId="11" xfId="0" applyNumberFormat="1" applyFont="1" applyBorder="1" applyAlignment="1">
      <alignment vertical="top"/>
    </xf>
    <xf numFmtId="0" fontId="4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>
      <selection activeCell="C23" sqref="C23"/>
    </sheetView>
  </sheetViews>
  <sheetFormatPr defaultRowHeight="15"/>
  <cols>
    <col min="1" max="1" width="3.7109375" customWidth="1"/>
    <col min="2" max="2" width="13.28515625" customWidth="1"/>
    <col min="3" max="3" width="21.5703125" customWidth="1"/>
    <col min="4" max="4" width="16.28515625" customWidth="1"/>
    <col min="5" max="5" width="8.5703125" style="32" customWidth="1"/>
    <col min="6" max="6" width="9.5703125" style="32" customWidth="1"/>
    <col min="7" max="7" width="9" customWidth="1"/>
    <col min="8" max="8" width="9.140625" customWidth="1"/>
    <col min="9" max="9" width="9.28515625" customWidth="1"/>
    <col min="10" max="10" width="8.85546875" customWidth="1"/>
    <col min="11" max="11" width="11.7109375" customWidth="1"/>
    <col min="16" max="16" width="10.5703125" bestFit="1" customWidth="1"/>
  </cols>
  <sheetData>
    <row r="1" spans="1:11" ht="15.75" customHeight="1">
      <c r="A1" s="2"/>
      <c r="B1" s="1"/>
      <c r="C1" s="1"/>
      <c r="D1" s="1"/>
      <c r="E1" s="27"/>
      <c r="F1" s="27"/>
      <c r="G1" s="1"/>
      <c r="H1" s="1"/>
      <c r="I1" s="1"/>
      <c r="J1" s="1"/>
      <c r="K1" s="1"/>
    </row>
    <row r="2" spans="1:11" ht="18.75">
      <c r="A2" s="44" t="s">
        <v>18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1" ht="13.5" customHeight="1">
      <c r="A3" s="2"/>
      <c r="B3" s="1"/>
      <c r="C3" s="1"/>
      <c r="D3" s="1"/>
      <c r="E3" s="27"/>
      <c r="F3" s="27"/>
      <c r="G3" s="1"/>
      <c r="H3" s="1"/>
      <c r="I3" s="1"/>
      <c r="J3" s="1"/>
      <c r="K3" s="1"/>
    </row>
    <row r="4" spans="1:11" ht="18.75">
      <c r="A4" s="44" t="s">
        <v>0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1" ht="18.7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</row>
    <row r="6" spans="1:11" ht="19.5" thickBot="1">
      <c r="A6" s="47" t="s">
        <v>17</v>
      </c>
      <c r="B6" s="47"/>
      <c r="C6" s="47"/>
      <c r="D6" s="47"/>
      <c r="E6" s="47"/>
      <c r="F6" s="47"/>
      <c r="G6" s="47"/>
      <c r="H6" s="47"/>
      <c r="I6" s="47"/>
      <c r="J6" s="47"/>
      <c r="K6" s="47"/>
    </row>
    <row r="7" spans="1:11" ht="42.75" customHeight="1" thickBot="1">
      <c r="A7" s="45" t="s">
        <v>1</v>
      </c>
      <c r="B7" s="45" t="s">
        <v>2</v>
      </c>
      <c r="C7" s="45" t="s">
        <v>21</v>
      </c>
      <c r="D7" s="45" t="s">
        <v>20</v>
      </c>
      <c r="E7" s="41" t="s">
        <v>3</v>
      </c>
      <c r="F7" s="42"/>
      <c r="G7" s="42"/>
      <c r="H7" s="42"/>
      <c r="I7" s="42"/>
      <c r="J7" s="42"/>
      <c r="K7" s="43"/>
    </row>
    <row r="8" spans="1:11" ht="33" customHeight="1" thickBot="1">
      <c r="A8" s="46"/>
      <c r="B8" s="46"/>
      <c r="C8" s="46"/>
      <c r="D8" s="46"/>
      <c r="E8" s="28" t="s">
        <v>25</v>
      </c>
      <c r="F8" s="28" t="s">
        <v>26</v>
      </c>
      <c r="G8" s="4" t="s">
        <v>27</v>
      </c>
      <c r="H8" s="4" t="s">
        <v>28</v>
      </c>
      <c r="I8" s="4" t="s">
        <v>29</v>
      </c>
      <c r="J8" s="4" t="s">
        <v>30</v>
      </c>
      <c r="K8" s="4" t="s">
        <v>4</v>
      </c>
    </row>
    <row r="9" spans="1:11" ht="77.25" customHeight="1" thickBot="1">
      <c r="A9" s="15"/>
      <c r="B9" s="15" t="s">
        <v>5</v>
      </c>
      <c r="C9" s="5" t="s">
        <v>6</v>
      </c>
      <c r="D9" s="25" t="s">
        <v>19</v>
      </c>
      <c r="E9" s="29">
        <f t="shared" ref="E9:J9" si="0">E10+E20</f>
        <v>2609.1999999999998</v>
      </c>
      <c r="F9" s="29">
        <f t="shared" si="0"/>
        <v>2609.1999999999998</v>
      </c>
      <c r="G9" s="36">
        <f t="shared" si="0"/>
        <v>2484.1999999999998</v>
      </c>
      <c r="H9" s="36">
        <f t="shared" si="0"/>
        <v>910</v>
      </c>
      <c r="I9" s="36">
        <f t="shared" si="0"/>
        <v>910</v>
      </c>
      <c r="J9" s="36">
        <f t="shared" si="0"/>
        <v>910</v>
      </c>
      <c r="K9" s="36">
        <f t="shared" ref="K9:K22" si="1">SUM(E9:J9)</f>
        <v>10432.599999999999</v>
      </c>
    </row>
    <row r="10" spans="1:11" ht="43.5" customHeight="1" thickBot="1">
      <c r="A10" s="16" t="s">
        <v>7</v>
      </c>
      <c r="B10" s="15" t="s">
        <v>8</v>
      </c>
      <c r="C10" s="5" t="s">
        <v>9</v>
      </c>
      <c r="D10" s="6" t="s">
        <v>16</v>
      </c>
      <c r="E10" s="29">
        <f>E11+E14+E15</f>
        <v>1384.2</v>
      </c>
      <c r="F10" s="29">
        <f t="shared" ref="F10:J10" si="2">F11+F14+F15</f>
        <v>1384.2</v>
      </c>
      <c r="G10" s="29">
        <f t="shared" si="2"/>
        <v>1759.2</v>
      </c>
      <c r="H10" s="29">
        <f t="shared" si="2"/>
        <v>185</v>
      </c>
      <c r="I10" s="29">
        <f t="shared" si="2"/>
        <v>185</v>
      </c>
      <c r="J10" s="29">
        <f t="shared" si="2"/>
        <v>185</v>
      </c>
      <c r="K10" s="36">
        <f t="shared" si="1"/>
        <v>5082.6000000000004</v>
      </c>
    </row>
    <row r="11" spans="1:11" ht="42" customHeight="1" thickBot="1">
      <c r="A11" s="16">
        <v>1</v>
      </c>
      <c r="B11" s="15" t="s">
        <v>10</v>
      </c>
      <c r="C11" s="5" t="s">
        <v>11</v>
      </c>
      <c r="D11" s="6" t="s">
        <v>16</v>
      </c>
      <c r="E11" s="30">
        <f>E12+E13</f>
        <v>0</v>
      </c>
      <c r="F11" s="30">
        <f>F12+F13</f>
        <v>0</v>
      </c>
      <c r="G11" s="37">
        <f>G12+G13</f>
        <v>350</v>
      </c>
      <c r="H11" s="37">
        <f t="shared" ref="H11:J11" si="3">H12+H13</f>
        <v>160</v>
      </c>
      <c r="I11" s="37">
        <f t="shared" si="3"/>
        <v>160</v>
      </c>
      <c r="J11" s="37">
        <f t="shared" si="3"/>
        <v>160</v>
      </c>
      <c r="K11" s="37">
        <f t="shared" si="1"/>
        <v>830</v>
      </c>
    </row>
    <row r="12" spans="1:11" ht="42" customHeight="1" thickBot="1">
      <c r="A12" s="34" t="s">
        <v>35</v>
      </c>
      <c r="B12" s="15"/>
      <c r="C12" s="5" t="s">
        <v>11</v>
      </c>
      <c r="D12" s="6" t="s">
        <v>16</v>
      </c>
      <c r="E12" s="30">
        <v>0</v>
      </c>
      <c r="F12" s="30">
        <v>0</v>
      </c>
      <c r="G12" s="37">
        <v>300</v>
      </c>
      <c r="H12" s="37">
        <v>120</v>
      </c>
      <c r="I12" s="37">
        <v>120</v>
      </c>
      <c r="J12" s="37">
        <v>120</v>
      </c>
      <c r="K12" s="37">
        <f t="shared" si="1"/>
        <v>660</v>
      </c>
    </row>
    <row r="13" spans="1:11" ht="63.75" customHeight="1" thickBot="1">
      <c r="A13" s="34" t="s">
        <v>36</v>
      </c>
      <c r="B13" s="15"/>
      <c r="C13" s="5" t="s">
        <v>14</v>
      </c>
      <c r="D13" s="6" t="s">
        <v>16</v>
      </c>
      <c r="E13" s="30">
        <v>0</v>
      </c>
      <c r="F13" s="30">
        <v>0</v>
      </c>
      <c r="G13" s="37">
        <v>50</v>
      </c>
      <c r="H13" s="37">
        <v>40</v>
      </c>
      <c r="I13" s="37">
        <v>40</v>
      </c>
      <c r="J13" s="37">
        <v>40</v>
      </c>
      <c r="K13" s="37">
        <f t="shared" si="1"/>
        <v>170</v>
      </c>
    </row>
    <row r="14" spans="1:11" ht="55.5" customHeight="1" thickBot="1">
      <c r="A14" s="18">
        <v>2</v>
      </c>
      <c r="B14" s="23" t="s">
        <v>10</v>
      </c>
      <c r="C14" s="9" t="s">
        <v>15</v>
      </c>
      <c r="D14" s="10" t="s">
        <v>16</v>
      </c>
      <c r="E14" s="30">
        <v>0</v>
      </c>
      <c r="F14" s="30">
        <v>0</v>
      </c>
      <c r="G14" s="37">
        <v>25</v>
      </c>
      <c r="H14" s="37">
        <v>25</v>
      </c>
      <c r="I14" s="37">
        <v>25</v>
      </c>
      <c r="J14" s="37">
        <v>25</v>
      </c>
      <c r="K14" s="37">
        <f t="shared" si="1"/>
        <v>100</v>
      </c>
    </row>
    <row r="15" spans="1:11" ht="96.75" customHeight="1" thickBot="1">
      <c r="A15" s="18">
        <v>3</v>
      </c>
      <c r="B15" s="23" t="s">
        <v>10</v>
      </c>
      <c r="C15" s="9" t="s">
        <v>24</v>
      </c>
      <c r="D15" s="11" t="s">
        <v>16</v>
      </c>
      <c r="E15" s="30">
        <f>E16+E17+E18+E19</f>
        <v>1384.2</v>
      </c>
      <c r="F15" s="30">
        <f t="shared" ref="F15:J15" si="4">F16+F17+F18+F19</f>
        <v>1384.2</v>
      </c>
      <c r="G15" s="30">
        <f t="shared" si="4"/>
        <v>1384.2</v>
      </c>
      <c r="H15" s="30">
        <f t="shared" si="4"/>
        <v>0</v>
      </c>
      <c r="I15" s="30">
        <f t="shared" si="4"/>
        <v>0</v>
      </c>
      <c r="J15" s="30">
        <f t="shared" si="4"/>
        <v>0</v>
      </c>
      <c r="K15" s="37">
        <f t="shared" si="1"/>
        <v>4152.6000000000004</v>
      </c>
    </row>
    <row r="16" spans="1:11" ht="27.75" customHeight="1" thickBot="1">
      <c r="A16" s="35" t="s">
        <v>37</v>
      </c>
      <c r="B16" s="23"/>
      <c r="C16" s="9" t="s">
        <v>23</v>
      </c>
      <c r="D16" s="10" t="s">
        <v>16</v>
      </c>
      <c r="E16" s="38">
        <v>0</v>
      </c>
      <c r="F16" s="38">
        <v>316</v>
      </c>
      <c r="G16" s="39">
        <v>0</v>
      </c>
      <c r="H16" s="39">
        <v>0</v>
      </c>
      <c r="I16" s="39">
        <v>0</v>
      </c>
      <c r="J16" s="39">
        <v>0</v>
      </c>
      <c r="K16" s="37">
        <f t="shared" si="1"/>
        <v>316</v>
      </c>
    </row>
    <row r="17" spans="1:11" ht="27.75" customHeight="1" thickBot="1">
      <c r="A17" s="35" t="s">
        <v>38</v>
      </c>
      <c r="B17" s="23"/>
      <c r="C17" s="9" t="s">
        <v>32</v>
      </c>
      <c r="D17" s="10" t="s">
        <v>16</v>
      </c>
      <c r="E17" s="38">
        <v>0</v>
      </c>
      <c r="F17" s="38">
        <v>379.2</v>
      </c>
      <c r="G17" s="39">
        <v>0</v>
      </c>
      <c r="H17" s="39">
        <v>0</v>
      </c>
      <c r="I17" s="39">
        <v>0</v>
      </c>
      <c r="J17" s="39">
        <v>0</v>
      </c>
      <c r="K17" s="37">
        <f t="shared" si="1"/>
        <v>379.2</v>
      </c>
    </row>
    <row r="18" spans="1:11" ht="27.75" customHeight="1" thickBot="1">
      <c r="A18" s="35" t="s">
        <v>39</v>
      </c>
      <c r="B18" s="23"/>
      <c r="C18" s="9" t="s">
        <v>33</v>
      </c>
      <c r="D18" s="8" t="s">
        <v>16</v>
      </c>
      <c r="E18" s="38">
        <v>1384.2</v>
      </c>
      <c r="F18" s="38">
        <v>346</v>
      </c>
      <c r="G18" s="39">
        <v>0</v>
      </c>
      <c r="H18" s="39">
        <v>0</v>
      </c>
      <c r="I18" s="39">
        <v>0</v>
      </c>
      <c r="J18" s="39">
        <v>0</v>
      </c>
      <c r="K18" s="37">
        <f t="shared" si="1"/>
        <v>1730.2</v>
      </c>
    </row>
    <row r="19" spans="1:11" ht="27.75" customHeight="1" thickBot="1">
      <c r="A19" s="35" t="s">
        <v>40</v>
      </c>
      <c r="B19" s="23"/>
      <c r="C19" s="26" t="s">
        <v>34</v>
      </c>
      <c r="D19" s="10" t="s">
        <v>16</v>
      </c>
      <c r="E19" s="38">
        <v>0</v>
      </c>
      <c r="F19" s="38">
        <v>343</v>
      </c>
      <c r="G19" s="39">
        <v>1384.2</v>
      </c>
      <c r="H19" s="39">
        <v>0</v>
      </c>
      <c r="I19" s="39">
        <v>0</v>
      </c>
      <c r="J19" s="39">
        <v>0</v>
      </c>
      <c r="K19" s="37">
        <f t="shared" si="1"/>
        <v>1727.2</v>
      </c>
    </row>
    <row r="20" spans="1:11" ht="30.75" customHeight="1" thickBot="1">
      <c r="A20" s="17" t="s">
        <v>12</v>
      </c>
      <c r="B20" s="22"/>
      <c r="C20" s="12" t="s">
        <v>31</v>
      </c>
      <c r="D20" s="11" t="s">
        <v>16</v>
      </c>
      <c r="E20" s="29">
        <f>E21+E22</f>
        <v>1225</v>
      </c>
      <c r="F20" s="29">
        <f>F21+F22</f>
        <v>1225</v>
      </c>
      <c r="G20" s="36">
        <f>G21+G22</f>
        <v>725</v>
      </c>
      <c r="H20" s="36">
        <f t="shared" ref="H20:J20" si="5">H21+H22</f>
        <v>725</v>
      </c>
      <c r="I20" s="36">
        <f t="shared" si="5"/>
        <v>725</v>
      </c>
      <c r="J20" s="36">
        <f t="shared" si="5"/>
        <v>725</v>
      </c>
      <c r="K20" s="36">
        <f t="shared" si="1"/>
        <v>5350</v>
      </c>
    </row>
    <row r="21" spans="1:11" ht="60.75" customHeight="1" thickBot="1">
      <c r="A21" s="19">
        <v>1</v>
      </c>
      <c r="B21" s="21" t="s">
        <v>10</v>
      </c>
      <c r="C21" s="7" t="s">
        <v>13</v>
      </c>
      <c r="D21" s="6" t="s">
        <v>16</v>
      </c>
      <c r="E21" s="29">
        <v>1200</v>
      </c>
      <c r="F21" s="29">
        <v>1200</v>
      </c>
      <c r="G21" s="36">
        <v>700</v>
      </c>
      <c r="H21" s="36">
        <v>700</v>
      </c>
      <c r="I21" s="36">
        <v>700</v>
      </c>
      <c r="J21" s="36">
        <v>700</v>
      </c>
      <c r="K21" s="36">
        <f t="shared" si="1"/>
        <v>5200</v>
      </c>
    </row>
    <row r="22" spans="1:11" ht="50.25" customHeight="1" thickBot="1">
      <c r="A22" s="20">
        <v>2</v>
      </c>
      <c r="B22" s="24" t="s">
        <v>10</v>
      </c>
      <c r="C22" s="13" t="s">
        <v>22</v>
      </c>
      <c r="D22" s="14" t="s">
        <v>16</v>
      </c>
      <c r="E22" s="31">
        <v>25</v>
      </c>
      <c r="F22" s="31">
        <v>25</v>
      </c>
      <c r="G22" s="3">
        <v>25</v>
      </c>
      <c r="H22" s="3">
        <v>25</v>
      </c>
      <c r="I22" s="3">
        <v>25</v>
      </c>
      <c r="J22" s="3">
        <v>25</v>
      </c>
      <c r="K22" s="40">
        <f t="shared" si="1"/>
        <v>150</v>
      </c>
    </row>
  </sheetData>
  <mergeCells count="8">
    <mergeCell ref="E7:K7"/>
    <mergeCell ref="A2:K2"/>
    <mergeCell ref="A4:K4"/>
    <mergeCell ref="D7:D8"/>
    <mergeCell ref="A7:A8"/>
    <mergeCell ref="B7:B8"/>
    <mergeCell ref="C7:C8"/>
    <mergeCell ref="A6:K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SpecGKHS</dc:creator>
  <cp:lastModifiedBy>SpecGKH1</cp:lastModifiedBy>
  <cp:lastPrinted>2024-08-22T07:19:22Z</cp:lastPrinted>
  <dcterms:created xsi:type="dcterms:W3CDTF">2020-10-13T10:16:43Z</dcterms:created>
  <dcterms:modified xsi:type="dcterms:W3CDTF">2024-08-22T07:19:26Z</dcterms:modified>
</cp:coreProperties>
</file>